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E:\OSC EXECU B\2020 JUNE COUNCIL REPORTS\CHURCH REPORTS - 2020 JUNE COUNCIL - VIRTUAL\"/>
    </mc:Choice>
  </mc:AlternateContent>
  <xr:revisionPtr revIDLastSave="0" documentId="13_ncr:1_{11400D4D-4618-4CCF-B35D-2A46D04895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scfc_church_report_revsd08-20" sheetId="1" r:id="rId1"/>
  </sheets>
  <definedNames>
    <definedName name="_xlnm.Print_Area" localSheetId="0">'oscfc_church_report_revsd08-20'!$A$1:$K$154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J130" i="1" l="1"/>
  <c r="K130" i="1" s="1"/>
  <c r="J117" i="1"/>
  <c r="F145" i="1" s="1"/>
  <c r="J104" i="1"/>
  <c r="I104" i="1"/>
  <c r="H104" i="1"/>
  <c r="G104" i="1"/>
  <c r="F104" i="1"/>
  <c r="J85" i="1"/>
  <c r="F143" i="1" s="1"/>
  <c r="J76" i="1"/>
  <c r="F142" i="1" s="1"/>
  <c r="J58" i="1"/>
  <c r="F141" i="1" s="1"/>
  <c r="F140" i="1"/>
  <c r="J37" i="1"/>
  <c r="F139" i="1" s="1"/>
  <c r="J24" i="1"/>
  <c r="F138" i="1" s="1"/>
  <c r="K76" i="1" l="1"/>
  <c r="K24" i="1"/>
  <c r="K46" i="1"/>
  <c r="K37" i="1"/>
  <c r="K58" i="1"/>
  <c r="K85" i="1"/>
  <c r="J105" i="1"/>
  <c r="K105" i="1" s="1"/>
  <c r="F146" i="1"/>
  <c r="K117" i="1"/>
  <c r="F144" i="1" l="1"/>
  <c r="E149" i="1"/>
  <c r="E150" i="1" s="1"/>
</calcChain>
</file>

<file path=xl/sharedStrings.xml><?xml version="1.0" encoding="utf-8"?>
<sst xmlns="http://schemas.openxmlformats.org/spreadsheetml/2006/main" count="188" uniqueCount="122">
  <si>
    <t>Oklahoma State Council Fellowship of Churches - Church Report Form</t>
  </si>
  <si>
    <t>Church:</t>
  </si>
  <si>
    <t>OSC Report - Suffragan Bishop Nelson A. McMillan - Chairman</t>
  </si>
  <si>
    <t>1</t>
  </si>
  <si>
    <t xml:space="preserve">Aenon Bible College Fund </t>
  </si>
  <si>
    <t>2</t>
  </si>
  <si>
    <t>3</t>
  </si>
  <si>
    <t>Delegate Fund</t>
  </si>
  <si>
    <t>Under 30 Members $10.00 Per Year - 30 Members and over $25.00 Per Year</t>
  </si>
  <si>
    <t>Total</t>
  </si>
  <si>
    <t>Number of Members at Last Council</t>
  </si>
  <si>
    <t>Number Baptized</t>
  </si>
  <si>
    <t>Number Filled With The Holy Ghost</t>
  </si>
  <si>
    <t>Number Reclaimed</t>
  </si>
  <si>
    <t>Present Membership</t>
  </si>
  <si>
    <t>New Members (Already Saved)</t>
  </si>
  <si>
    <t>Members Moved (Relocated)</t>
  </si>
  <si>
    <t>Church Extension &amp; Evangelism - Elder John Thomas, Sr. - President</t>
  </si>
  <si>
    <t>Local President:</t>
  </si>
  <si>
    <t>Report Money $10.00</t>
  </si>
  <si>
    <t>Delegate's Fee</t>
  </si>
  <si>
    <t>State President's Love Offering</t>
  </si>
  <si>
    <t>Men's Ministry - Elder Anthony Bonner, Jr. - President</t>
  </si>
  <si>
    <t>4</t>
  </si>
  <si>
    <t>National Fee Money - $5.00 Small Churches &amp; $10.00 Large Churches</t>
  </si>
  <si>
    <t>5</t>
  </si>
  <si>
    <t>IMMA Dues - $10.00 Per Brother Per Church</t>
  </si>
  <si>
    <t>6</t>
  </si>
  <si>
    <t>IMMA President's Love Offering</t>
  </si>
  <si>
    <t>Christian Education - Elder Daryl Ladd - Superintendent</t>
  </si>
  <si>
    <t>Membership Fees ($.25 Per Person)</t>
  </si>
  <si>
    <t>Superintendent's Love Offering</t>
  </si>
  <si>
    <r>
      <t xml:space="preserve">National Fees     </t>
    </r>
    <r>
      <rPr>
        <b/>
        <sz val="10"/>
        <color indexed="8"/>
        <rFont val="Arial"/>
        <family val="2"/>
      </rPr>
      <t>Membership</t>
    </r>
    <r>
      <rPr>
        <sz val="10"/>
        <color indexed="8"/>
        <rFont val="Arial"/>
        <family val="2"/>
      </rPr>
      <t xml:space="preserve">:     </t>
    </r>
    <r>
      <rPr>
        <b/>
        <sz val="10"/>
        <color indexed="8"/>
        <rFont val="Arial"/>
        <family val="2"/>
      </rPr>
      <t xml:space="preserve">1 to 49 - $25.00      50 to 99 - $45.00     100 to 250 - $55.00   </t>
    </r>
  </si>
  <si>
    <t xml:space="preserve">                        </t>
  </si>
  <si>
    <t xml:space="preserve">             251 to 500 - $75.00       501 &amp; Up - $110.00</t>
  </si>
  <si>
    <t>Regional Fee ($25.00 Per Church) ½ can be paid at each Council</t>
  </si>
  <si>
    <t>Council Regional Assessment Fee ($5.00 Per Church) ½ can be paid at each Council</t>
  </si>
  <si>
    <t>National Ways &amp; Means</t>
  </si>
  <si>
    <t>Number of Pupils Enrolled</t>
  </si>
  <si>
    <t>Number of Teachers</t>
  </si>
  <si>
    <t>Number of Classes</t>
  </si>
  <si>
    <t>Missionary - Evangelist Pamela Meadows - President</t>
  </si>
  <si>
    <t>$.50 Cents Membership Fees (Varied)</t>
  </si>
  <si>
    <t>Delegate Fund Contribution</t>
  </si>
  <si>
    <t>Evangelistic Fee of $1.00 Per Person</t>
  </si>
  <si>
    <t>Evangelistic Fund (Physical Plants, Open Offerings, Building Fund, etc.)</t>
  </si>
  <si>
    <t>National Ways &amp; Means $5.20 Per Person Per Year</t>
  </si>
  <si>
    <t>National Women's Auxiliary $10.00 Per Year</t>
  </si>
  <si>
    <t>(1/2 can be paid per Council)</t>
  </si>
  <si>
    <t>7</t>
  </si>
  <si>
    <t>8</t>
  </si>
  <si>
    <t>9</t>
  </si>
  <si>
    <t>National President's Love Offering</t>
  </si>
  <si>
    <t>Young People - Minister Jazmin McConnell - President</t>
  </si>
  <si>
    <t>Annual National Fee ($20.40 Money Per Church)</t>
  </si>
  <si>
    <t>Delegate Fund (Free Will Offering)</t>
  </si>
  <si>
    <t>Number of PAW Kids in Your Church (4 Thru 12 Yrs Old)</t>
  </si>
  <si>
    <t>Number of Youth in Your Church (13 Yrs &amp; Older)</t>
  </si>
  <si>
    <t>Ministers' Deacons' Trustees' Wives &amp; Evangelists - First Lady Zondra Magness - President</t>
  </si>
  <si>
    <t>STATE</t>
  </si>
  <si>
    <t>NATIONAL</t>
  </si>
  <si>
    <t>Ways &amp; Means</t>
  </si>
  <si>
    <t>President's</t>
  </si>
  <si>
    <t>Delegate's</t>
  </si>
  <si>
    <t>National Dues</t>
  </si>
  <si>
    <t>Members</t>
  </si>
  <si>
    <t>.10/Age Yr</t>
  </si>
  <si>
    <t>Love Offering</t>
  </si>
  <si>
    <t>Fee</t>
  </si>
  <si>
    <t>$25.00/Yr</t>
  </si>
  <si>
    <t xml:space="preserve"> </t>
  </si>
  <si>
    <t>Please use additional sheet if necessary</t>
  </si>
  <si>
    <t>Column Totals</t>
  </si>
  <si>
    <t>Usher Board - Sister Joyce Phinisee  - President</t>
  </si>
  <si>
    <t>State Usher Dues $30.00/Usher/Year</t>
  </si>
  <si>
    <t>National Usher Dues $10.00/Usher/Year</t>
  </si>
  <si>
    <r>
      <t xml:space="preserve">National Council Love Offering </t>
    </r>
    <r>
      <rPr>
        <sz val="9"/>
        <color indexed="8"/>
        <rFont val="Arial"/>
        <family val="2"/>
      </rPr>
      <t>(Based On Flat Rate Pre-Registration)</t>
    </r>
  </si>
  <si>
    <t>Number of Adult Ushers</t>
  </si>
  <si>
    <t>Health Professional - Sister Margaret Mary Kongi  - President</t>
  </si>
  <si>
    <t>State Health Professional Dues ($20.00 Per Adult Per Year)  ½ paid at each Council</t>
  </si>
  <si>
    <t>State Health Professional Dues ($10.00 Per Junior Per Year)  ½ paid at each Council</t>
  </si>
  <si>
    <t>National Health Professional Dues $15.00 Annually (Senior &amp; Junior HP)  ½ paid at each Council</t>
  </si>
  <si>
    <t>Number of Adult Health Professionals</t>
  </si>
  <si>
    <t>Number of Junior Health Professionals (15 &amp; Under)</t>
  </si>
  <si>
    <t>OFFICE USE ONLY</t>
  </si>
  <si>
    <t>OSC Report</t>
  </si>
  <si>
    <t>Church Extension</t>
  </si>
  <si>
    <t>Type of Payment</t>
  </si>
  <si>
    <t>Reference#</t>
  </si>
  <si>
    <t>Men's Ministry</t>
  </si>
  <si>
    <t>Christian Education</t>
  </si>
  <si>
    <t>Cash</t>
  </si>
  <si>
    <t>Missionary</t>
  </si>
  <si>
    <t>Check</t>
  </si>
  <si>
    <t>Young People</t>
  </si>
  <si>
    <t>Money Order</t>
  </si>
  <si>
    <t>Ministers' &amp; Deacons' Wives</t>
  </si>
  <si>
    <t>Usher Board</t>
  </si>
  <si>
    <t>Health Professional</t>
  </si>
  <si>
    <t xml:space="preserve">Total Church Reports </t>
  </si>
  <si>
    <t>Report prepared by:</t>
  </si>
  <si>
    <t>This original form must be turned in to the OSC Secretary</t>
  </si>
  <si>
    <t>Each church is responsible for making nine (9) copies for the above areas</t>
  </si>
  <si>
    <t>Givelify</t>
  </si>
  <si>
    <t>OSC Restoration $62.00/Council</t>
  </si>
  <si>
    <t>Report Money $25.00/Council</t>
  </si>
  <si>
    <t>National Ways &amp; Means ($50.00/Council)</t>
  </si>
  <si>
    <t>National Church Offerings ($20.00/Pastor/Church)</t>
  </si>
  <si>
    <t>If Paying by Givelify</t>
  </si>
  <si>
    <t xml:space="preserve">  Church ID#:  </t>
  </si>
  <si>
    <t xml:space="preserve">  Pastor:</t>
  </si>
  <si>
    <t xml:space="preserve">  Church:</t>
  </si>
  <si>
    <t xml:space="preserve">  Address:</t>
  </si>
  <si>
    <t xml:space="preserve">  City, State, Zip:  </t>
  </si>
  <si>
    <r>
      <t xml:space="preserve">Church Secretary: </t>
    </r>
    <r>
      <rPr>
        <b/>
        <sz val="10"/>
        <rFont val="Arial"/>
        <family val="2"/>
      </rPr>
      <t xml:space="preserve"> </t>
    </r>
  </si>
  <si>
    <t xml:space="preserve">Local President:  </t>
  </si>
  <si>
    <t xml:space="preserve">Local Superintendent:  </t>
  </si>
  <si>
    <r>
      <rPr>
        <b/>
        <sz val="11"/>
        <rFont val="Arial"/>
        <family val="2"/>
      </rPr>
      <t xml:space="preserve">Please email a copy of this report to the Asst. Secretary by </t>
    </r>
    <r>
      <rPr>
        <b/>
        <sz val="11"/>
        <color rgb="FFFF0000"/>
        <rFont val="Arial"/>
        <family val="2"/>
      </rPr>
      <t>10/01/2020 for processing</t>
    </r>
    <r>
      <rPr>
        <b/>
        <sz val="11"/>
        <rFont val="Arial"/>
        <family val="2"/>
      </rPr>
      <t xml:space="preserve">.  email: </t>
    </r>
    <r>
      <rPr>
        <sz val="11"/>
        <color rgb="FF0070C0"/>
        <rFont val="Arial"/>
        <family val="2"/>
      </rPr>
      <t>Nadahi.aol@gmail.com</t>
    </r>
  </si>
  <si>
    <t xml:space="preserve">  Report verified by:  </t>
  </si>
  <si>
    <t xml:space="preserve">Date:  </t>
  </si>
  <si>
    <t>Revised 08/24/2020</t>
  </si>
  <si>
    <t>***The assistant secretary provide copies of church reports received by 10/01/2020.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</si>
</sst>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.00\ ;&quot;($&quot;#,##0.00\)"/>
    <numFmt numFmtId="165" formatCode="\$#,##0.00"/>
    <numFmt numFmtId="166" formatCode="dd\-mmm\-yy"/>
  </numFmts>
  <fonts count="21" x14ac:knownFonts="1"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6">
    <xf numFmtId="0" fontId="0" fillId="0" borderId="0" xfId="0"/>
    <xf numFmtId="0" fontId="0" fillId="0" borderId="0" xfId="1" applyFont="1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1" fontId="5" fillId="0" borderId="0" xfId="1" applyNumberFormat="1" applyFont="1" applyAlignment="1">
      <alignment horizontal="center"/>
    </xf>
    <xf numFmtId="0" fontId="7" fillId="2" borderId="2" xfId="1" applyFont="1" applyFill="1" applyBorder="1"/>
    <xf numFmtId="0" fontId="8" fillId="2" borderId="3" xfId="1" applyFont="1" applyFill="1" applyBorder="1" applyAlignment="1"/>
    <xf numFmtId="0" fontId="9" fillId="2" borderId="3" xfId="1" applyFont="1" applyFill="1" applyBorder="1"/>
    <xf numFmtId="0" fontId="7" fillId="2" borderId="3" xfId="1" applyFont="1" applyFill="1" applyBorder="1"/>
    <xf numFmtId="0" fontId="0" fillId="3" borderId="4" xfId="1" applyFont="1" applyFill="1" applyBorder="1"/>
    <xf numFmtId="1" fontId="0" fillId="0" borderId="0" xfId="1" applyNumberFormat="1" applyFont="1" applyAlignment="1">
      <alignment horizontal="center"/>
    </xf>
    <xf numFmtId="0" fontId="0" fillId="0" borderId="5" xfId="1" applyFont="1" applyBorder="1"/>
    <xf numFmtId="0" fontId="0" fillId="0" borderId="6" xfId="1" applyFont="1" applyBorder="1"/>
    <xf numFmtId="164" fontId="0" fillId="3" borderId="7" xfId="1" applyNumberFormat="1" applyFont="1" applyFill="1" applyBorder="1"/>
    <xf numFmtId="0" fontId="0" fillId="3" borderId="8" xfId="1" applyFont="1" applyFill="1" applyBorder="1"/>
    <xf numFmtId="1" fontId="0" fillId="0" borderId="7" xfId="1" applyNumberFormat="1" applyFont="1" applyBorder="1" applyAlignment="1">
      <alignment horizontal="center"/>
    </xf>
    <xf numFmtId="0" fontId="0" fillId="0" borderId="9" xfId="1" applyFont="1" applyBorder="1"/>
    <xf numFmtId="165" fontId="0" fillId="3" borderId="8" xfId="1" applyNumberFormat="1" applyFont="1" applyFill="1" applyBorder="1"/>
    <xf numFmtId="1" fontId="0" fillId="0" borderId="10" xfId="1" applyNumberFormat="1" applyFont="1" applyBorder="1" applyAlignment="1">
      <alignment horizontal="center"/>
    </xf>
    <xf numFmtId="0" fontId="0" fillId="0" borderId="11" xfId="1" applyFont="1" applyBorder="1"/>
    <xf numFmtId="0" fontId="10" fillId="0" borderId="11" xfId="1" applyFont="1" applyBorder="1"/>
    <xf numFmtId="164" fontId="0" fillId="0" borderId="10" xfId="1" applyNumberFormat="1" applyFont="1" applyBorder="1"/>
    <xf numFmtId="1" fontId="0" fillId="0" borderId="5" xfId="1" applyNumberFormat="1" applyFont="1" applyBorder="1" applyAlignment="1">
      <alignment horizontal="center"/>
    </xf>
    <xf numFmtId="0" fontId="11" fillId="0" borderId="6" xfId="1" applyFont="1" applyBorder="1"/>
    <xf numFmtId="0" fontId="4" fillId="0" borderId="9" xfId="1" applyFont="1" applyBorder="1" applyAlignment="1">
      <alignment horizontal="right"/>
    </xf>
    <xf numFmtId="164" fontId="4" fillId="0" borderId="14" xfId="1" applyNumberFormat="1" applyFont="1" applyBorder="1"/>
    <xf numFmtId="165" fontId="4" fillId="0" borderId="15" xfId="1" applyNumberFormat="1" applyFont="1" applyBorder="1"/>
    <xf numFmtId="1" fontId="4" fillId="0" borderId="14" xfId="1" applyNumberFormat="1" applyFont="1" applyBorder="1" applyAlignment="1">
      <alignment horizontal="center"/>
    </xf>
    <xf numFmtId="0" fontId="0" fillId="3" borderId="0" xfId="1" applyFont="1" applyFill="1" applyBorder="1"/>
    <xf numFmtId="164" fontId="0" fillId="3" borderId="0" xfId="1" applyNumberFormat="1" applyFont="1" applyFill="1" applyBorder="1"/>
    <xf numFmtId="165" fontId="4" fillId="3" borderId="4" xfId="1" applyNumberFormat="1" applyFont="1" applyFill="1" applyBorder="1"/>
    <xf numFmtId="1" fontId="4" fillId="0" borderId="13" xfId="1" applyNumberFormat="1" applyFont="1" applyBorder="1" applyAlignment="1">
      <alignment horizontal="center"/>
    </xf>
    <xf numFmtId="165" fontId="4" fillId="3" borderId="8" xfId="1" applyNumberFormat="1" applyFont="1" applyFill="1" applyBorder="1"/>
    <xf numFmtId="0" fontId="7" fillId="2" borderId="12" xfId="1" applyFont="1" applyFill="1" applyBorder="1"/>
    <xf numFmtId="0" fontId="8" fillId="2" borderId="0" xfId="1" applyFont="1" applyFill="1" applyBorder="1" applyAlignment="1"/>
    <xf numFmtId="0" fontId="8" fillId="2" borderId="0" xfId="1" applyFont="1" applyFill="1" applyBorder="1"/>
    <xf numFmtId="0" fontId="7" fillId="2" borderId="0" xfId="1" applyFont="1" applyFill="1" applyBorder="1"/>
    <xf numFmtId="0" fontId="4" fillId="3" borderId="8" xfId="1" applyFont="1" applyFill="1" applyBorder="1"/>
    <xf numFmtId="164" fontId="0" fillId="0" borderId="14" xfId="1" applyNumberFormat="1" applyFont="1" applyBorder="1" applyAlignment="1">
      <alignment horizontal="right"/>
    </xf>
    <xf numFmtId="164" fontId="0" fillId="0" borderId="13" xfId="1" applyNumberFormat="1" applyFont="1" applyBorder="1" applyAlignment="1">
      <alignment horizontal="right"/>
    </xf>
    <xf numFmtId="1" fontId="0" fillId="0" borderId="12" xfId="1" applyNumberFormat="1" applyFont="1" applyBorder="1" applyAlignment="1">
      <alignment horizontal="center"/>
    </xf>
    <xf numFmtId="0" fontId="4" fillId="0" borderId="0" xfId="1" applyFont="1" applyAlignment="1">
      <alignment horizontal="right"/>
    </xf>
    <xf numFmtId="164" fontId="4" fillId="0" borderId="13" xfId="1" applyNumberFormat="1" applyFont="1" applyBorder="1"/>
    <xf numFmtId="165" fontId="4" fillId="3" borderId="15" xfId="1" applyNumberFormat="1" applyFont="1" applyFill="1" applyBorder="1"/>
    <xf numFmtId="164" fontId="0" fillId="3" borderId="14" xfId="1" applyNumberFormat="1" applyFont="1" applyFill="1" applyBorder="1"/>
    <xf numFmtId="0" fontId="4" fillId="0" borderId="9" xfId="1" applyFont="1" applyBorder="1"/>
    <xf numFmtId="49" fontId="0" fillId="0" borderId="11" xfId="1" applyNumberFormat="1" applyFont="1" applyBorder="1"/>
    <xf numFmtId="0" fontId="0" fillId="0" borderId="11" xfId="1" applyFont="1" applyBorder="1" applyAlignment="1">
      <alignment horizontal="left"/>
    </xf>
    <xf numFmtId="164" fontId="0" fillId="0" borderId="11" xfId="1" applyNumberFormat="1" applyFont="1" applyBorder="1"/>
    <xf numFmtId="164" fontId="0" fillId="0" borderId="8" xfId="1" applyNumberFormat="1" applyFont="1" applyBorder="1"/>
    <xf numFmtId="0" fontId="10" fillId="0" borderId="9" xfId="1" applyFont="1" applyBorder="1"/>
    <xf numFmtId="164" fontId="4" fillId="0" borderId="5" xfId="1" applyNumberFormat="1" applyFont="1" applyBorder="1"/>
    <xf numFmtId="165" fontId="4" fillId="0" borderId="14" xfId="1" applyNumberFormat="1" applyFont="1" applyBorder="1"/>
    <xf numFmtId="0" fontId="0" fillId="0" borderId="14" xfId="1" applyFont="1" applyBorder="1" applyAlignment="1">
      <alignment horizontal="center"/>
    </xf>
    <xf numFmtId="0" fontId="0" fillId="3" borderId="11" xfId="1" applyFont="1" applyFill="1" applyBorder="1"/>
    <xf numFmtId="0" fontId="0" fillId="3" borderId="18" xfId="1" applyFont="1" applyFill="1" applyBorder="1"/>
    <xf numFmtId="164" fontId="0" fillId="3" borderId="4" xfId="1" applyNumberFormat="1" applyFont="1" applyFill="1" applyBorder="1"/>
    <xf numFmtId="0" fontId="0" fillId="3" borderId="15" xfId="1" applyFont="1" applyFill="1" applyBorder="1"/>
    <xf numFmtId="164" fontId="0" fillId="3" borderId="8" xfId="1" applyNumberFormat="1" applyFont="1" applyFill="1" applyBorder="1"/>
    <xf numFmtId="0" fontId="0" fillId="3" borderId="6" xfId="1" applyFont="1" applyFill="1" applyBorder="1"/>
    <xf numFmtId="0" fontId="0" fillId="3" borderId="17" xfId="1" applyFont="1" applyFill="1" applyBorder="1"/>
    <xf numFmtId="164" fontId="0" fillId="3" borderId="13" xfId="1" applyNumberFormat="1" applyFont="1" applyFill="1" applyBorder="1"/>
    <xf numFmtId="165" fontId="4" fillId="3" borderId="13" xfId="1" applyNumberFormat="1" applyFont="1" applyFill="1" applyBorder="1"/>
    <xf numFmtId="0" fontId="0" fillId="4" borderId="0" xfId="1" applyFont="1" applyFill="1" applyBorder="1"/>
    <xf numFmtId="0" fontId="0" fillId="4" borderId="0" xfId="1" applyFont="1" applyFill="1" applyBorder="1" applyAlignment="1">
      <alignment horizontal="center"/>
    </xf>
    <xf numFmtId="164" fontId="0" fillId="4" borderId="0" xfId="1" applyNumberFormat="1" applyFont="1" applyFill="1" applyBorder="1"/>
    <xf numFmtId="165" fontId="4" fillId="4" borderId="0" xfId="1" applyNumberFormat="1" applyFont="1" applyFill="1" applyBorder="1"/>
    <xf numFmtId="164" fontId="0" fillId="3" borderId="16" xfId="1" applyNumberFormat="1" applyFont="1" applyFill="1" applyBorder="1"/>
    <xf numFmtId="0" fontId="11" fillId="0" borderId="9" xfId="1" applyFont="1" applyBorder="1"/>
    <xf numFmtId="0" fontId="0" fillId="0" borderId="16" xfId="1" applyFont="1" applyBorder="1"/>
    <xf numFmtId="1" fontId="0" fillId="0" borderId="9" xfId="1" applyNumberFormat="1" applyFont="1" applyBorder="1" applyAlignment="1">
      <alignment horizontal="center"/>
    </xf>
    <xf numFmtId="1" fontId="0" fillId="0" borderId="16" xfId="1" applyNumberFormat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16" xfId="1" applyFont="1" applyBorder="1" applyAlignment="1">
      <alignment horizontal="right"/>
    </xf>
    <xf numFmtId="164" fontId="4" fillId="0" borderId="8" xfId="1" applyNumberFormat="1" applyFont="1" applyBorder="1"/>
    <xf numFmtId="165" fontId="4" fillId="0" borderId="4" xfId="1" applyNumberFormat="1" applyFont="1" applyBorder="1"/>
    <xf numFmtId="0" fontId="7" fillId="2" borderId="10" xfId="1" applyFont="1" applyFill="1" applyBorder="1"/>
    <xf numFmtId="0" fontId="8" fillId="2" borderId="11" xfId="1" applyFont="1" applyFill="1" applyBorder="1" applyAlignment="1"/>
    <xf numFmtId="0" fontId="8" fillId="2" borderId="11" xfId="1" applyFont="1" applyFill="1" applyBorder="1"/>
    <xf numFmtId="0" fontId="7" fillId="2" borderId="11" xfId="1" applyFont="1" applyFill="1" applyBorder="1"/>
    <xf numFmtId="0" fontId="7" fillId="2" borderId="18" xfId="1" applyFont="1" applyFill="1" applyBorder="1"/>
    <xf numFmtId="164" fontId="0" fillId="0" borderId="6" xfId="1" applyNumberFormat="1" applyFont="1" applyBorder="1"/>
    <xf numFmtId="1" fontId="0" fillId="3" borderId="7" xfId="1" applyNumberFormat="1" applyFont="1" applyFill="1" applyBorder="1" applyAlignment="1">
      <alignment horizontal="center"/>
    </xf>
    <xf numFmtId="0" fontId="0" fillId="3" borderId="9" xfId="1" applyFont="1" applyFill="1" applyBorder="1"/>
    <xf numFmtId="0" fontId="0" fillId="4" borderId="11" xfId="1" applyFont="1" applyFill="1" applyBorder="1"/>
    <xf numFmtId="0" fontId="13" fillId="4" borderId="18" xfId="1" applyFont="1" applyFill="1" applyBorder="1" applyAlignment="1">
      <alignment horizontal="center"/>
    </xf>
    <xf numFmtId="0" fontId="13" fillId="4" borderId="4" xfId="1" applyFont="1" applyFill="1" applyBorder="1" applyAlignment="1">
      <alignment horizontal="center"/>
    </xf>
    <xf numFmtId="0" fontId="13" fillId="4" borderId="11" xfId="1" applyFont="1" applyFill="1" applyBorder="1" applyAlignment="1">
      <alignment horizontal="center"/>
    </xf>
    <xf numFmtId="0" fontId="13" fillId="4" borderId="13" xfId="1" applyFont="1" applyFill="1" applyBorder="1" applyAlignment="1">
      <alignment horizontal="center"/>
    </xf>
    <xf numFmtId="0" fontId="13" fillId="4" borderId="17" xfId="1" applyFont="1" applyFill="1" applyBorder="1" applyAlignment="1">
      <alignment horizontal="center"/>
    </xf>
    <xf numFmtId="0" fontId="13" fillId="4" borderId="6" xfId="1" applyFont="1" applyFill="1" applyBorder="1" applyAlignment="1">
      <alignment horizontal="center"/>
    </xf>
    <xf numFmtId="164" fontId="0" fillId="0" borderId="16" xfId="1" applyNumberFormat="1" applyFont="1" applyBorder="1" applyAlignment="1">
      <alignment horizontal="right"/>
    </xf>
    <xf numFmtId="0" fontId="0" fillId="0" borderId="9" xfId="1" applyFont="1" applyBorder="1" applyAlignment="1">
      <alignment horizontal="left"/>
    </xf>
    <xf numFmtId="0" fontId="0" fillId="0" borderId="16" xfId="1" applyFont="1" applyBorder="1" applyAlignment="1">
      <alignment horizontal="left"/>
    </xf>
    <xf numFmtId="164" fontId="0" fillId="0" borderId="14" xfId="1" applyNumberFormat="1" applyFont="1" applyBorder="1"/>
    <xf numFmtId="164" fontId="0" fillId="0" borderId="7" xfId="1" applyNumberFormat="1" applyFont="1" applyBorder="1"/>
    <xf numFmtId="1" fontId="0" fillId="0" borderId="0" xfId="1" applyNumberFormat="1" applyFont="1"/>
    <xf numFmtId="164" fontId="0" fillId="0" borderId="4" xfId="1" applyNumberFormat="1" applyFont="1" applyBorder="1"/>
    <xf numFmtId="0" fontId="0" fillId="0" borderId="0" xfId="1" applyFont="1" applyAlignment="1">
      <alignment horizontal="right"/>
    </xf>
    <xf numFmtId="164" fontId="0" fillId="0" borderId="20" xfId="1" applyNumberFormat="1" applyFont="1" applyBorder="1"/>
    <xf numFmtId="164" fontId="0" fillId="0" borderId="19" xfId="1" applyNumberFormat="1" applyFont="1" applyBorder="1"/>
    <xf numFmtId="165" fontId="4" fillId="3" borderId="17" xfId="1" applyNumberFormat="1" applyFont="1" applyFill="1" applyBorder="1"/>
    <xf numFmtId="164" fontId="0" fillId="0" borderId="0" xfId="1" applyNumberFormat="1" applyFont="1"/>
    <xf numFmtId="164" fontId="4" fillId="0" borderId="19" xfId="1" applyNumberFormat="1" applyFont="1" applyBorder="1" applyAlignment="1">
      <alignment horizontal="right"/>
    </xf>
    <xf numFmtId="165" fontId="4" fillId="0" borderId="21" xfId="1" applyNumberFormat="1" applyFont="1" applyBorder="1"/>
    <xf numFmtId="165" fontId="4" fillId="0" borderId="1" xfId="1" applyNumberFormat="1" applyFont="1" applyBorder="1"/>
    <xf numFmtId="0" fontId="7" fillId="2" borderId="7" xfId="1" applyFont="1" applyFill="1" applyBorder="1"/>
    <xf numFmtId="0" fontId="8" fillId="2" borderId="9" xfId="1" applyFont="1" applyFill="1" applyBorder="1"/>
    <xf numFmtId="0" fontId="7" fillId="2" borderId="6" xfId="1" applyFont="1" applyFill="1" applyBorder="1"/>
    <xf numFmtId="0" fontId="7" fillId="2" borderId="16" xfId="1" applyFont="1" applyFill="1" applyBorder="1"/>
    <xf numFmtId="0" fontId="0" fillId="0" borderId="15" xfId="1" applyFont="1" applyBorder="1"/>
    <xf numFmtId="0" fontId="4" fillId="0" borderId="9" xfId="1" applyFont="1" applyBorder="1" applyAlignment="1">
      <alignment horizontal="left"/>
    </xf>
    <xf numFmtId="1" fontId="0" fillId="0" borderId="6" xfId="1" applyNumberFormat="1" applyFont="1" applyBorder="1" applyAlignment="1">
      <alignment horizontal="center"/>
    </xf>
    <xf numFmtId="1" fontId="0" fillId="0" borderId="17" xfId="1" applyNumberFormat="1" applyFont="1" applyBorder="1" applyAlignment="1">
      <alignment horizontal="center"/>
    </xf>
    <xf numFmtId="0" fontId="0" fillId="0" borderId="18" xfId="1" applyFont="1" applyBorder="1"/>
    <xf numFmtId="1" fontId="4" fillId="0" borderId="9" xfId="1" applyNumberFormat="1" applyFont="1" applyBorder="1" applyAlignment="1">
      <alignment horizontal="center"/>
    </xf>
    <xf numFmtId="0" fontId="7" fillId="2" borderId="13" xfId="1" applyFont="1" applyFill="1" applyBorder="1"/>
    <xf numFmtId="0" fontId="8" fillId="2" borderId="13" xfId="1" applyFont="1" applyFill="1" applyBorder="1"/>
    <xf numFmtId="0" fontId="0" fillId="0" borderId="6" xfId="1" applyFont="1" applyBorder="1" applyAlignment="1">
      <alignment horizontal="left"/>
    </xf>
    <xf numFmtId="0" fontId="0" fillId="0" borderId="4" xfId="1" applyFont="1" applyBorder="1" applyAlignment="1">
      <alignment horizontal="center"/>
    </xf>
    <xf numFmtId="1" fontId="0" fillId="0" borderId="11" xfId="1" applyNumberFormat="1" applyFont="1" applyBorder="1" applyAlignment="1">
      <alignment horizontal="center"/>
    </xf>
    <xf numFmtId="164" fontId="4" fillId="0" borderId="0" xfId="1" applyNumberFormat="1" applyFont="1"/>
    <xf numFmtId="165" fontId="4" fillId="0" borderId="0" xfId="1" applyNumberFormat="1" applyFont="1"/>
    <xf numFmtId="164" fontId="4" fillId="0" borderId="0" xfId="1" applyNumberFormat="1" applyFont="1" applyAlignment="1">
      <alignment horizontal="right"/>
    </xf>
    <xf numFmtId="0" fontId="0" fillId="3" borderId="10" xfId="1" applyFont="1" applyFill="1" applyBorder="1"/>
    <xf numFmtId="1" fontId="4" fillId="0" borderId="7" xfId="1" applyNumberFormat="1" applyFont="1" applyBorder="1" applyAlignment="1">
      <alignment horizontal="center"/>
    </xf>
    <xf numFmtId="164" fontId="16" fillId="0" borderId="7" xfId="1" applyNumberFormat="1" applyFont="1" applyBorder="1"/>
    <xf numFmtId="1" fontId="4" fillId="0" borderId="5" xfId="1" applyNumberFormat="1" applyFont="1" applyBorder="1" applyAlignment="1">
      <alignment horizontal="center"/>
    </xf>
    <xf numFmtId="0" fontId="4" fillId="0" borderId="6" xfId="1" applyFont="1" applyBorder="1"/>
    <xf numFmtId="164" fontId="16" fillId="0" borderId="5" xfId="1" applyNumberFormat="1" applyFont="1" applyBorder="1"/>
    <xf numFmtId="0" fontId="0" fillId="4" borderId="0" xfId="1" applyFont="1" applyFill="1" applyBorder="1" applyAlignment="1">
      <alignment horizontal="right"/>
    </xf>
    <xf numFmtId="164" fontId="0" fillId="0" borderId="5" xfId="1" applyNumberFormat="1" applyFont="1" applyBorder="1"/>
    <xf numFmtId="0" fontId="0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166" fontId="0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10" fillId="0" borderId="0" xfId="1" applyFont="1" applyAlignment="1">
      <alignment horizontal="right"/>
    </xf>
    <xf numFmtId="1" fontId="4" fillId="0" borderId="0" xfId="1" applyNumberFormat="1" applyFont="1" applyAlignment="1">
      <alignment horizontal="left"/>
    </xf>
    <xf numFmtId="1" fontId="14" fillId="0" borderId="0" xfId="1" applyNumberFormat="1" applyFont="1" applyAlignment="1">
      <alignment horizontal="left"/>
    </xf>
    <xf numFmtId="0" fontId="4" fillId="0" borderId="0" xfId="1" applyFont="1" applyAlignment="1"/>
    <xf numFmtId="1" fontId="0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/>
    </xf>
    <xf numFmtId="164" fontId="16" fillId="0" borderId="23" xfId="1" applyNumberFormat="1" applyFont="1" applyBorder="1"/>
    <xf numFmtId="0" fontId="10" fillId="0" borderId="0" xfId="1" applyFont="1" applyBorder="1" applyAlignment="1"/>
    <xf numFmtId="0" fontId="6" fillId="0" borderId="0" xfId="0" applyFont="1" applyBorder="1"/>
    <xf numFmtId="0" fontId="5" fillId="0" borderId="0" xfId="1" applyFont="1" applyBorder="1"/>
    <xf numFmtId="0" fontId="6" fillId="0" borderId="0" xfId="0" applyFont="1" applyBorder="1" applyAlignment="1">
      <alignment horizontal="left"/>
    </xf>
    <xf numFmtId="0" fontId="5" fillId="0" borderId="25" xfId="1" applyFont="1" applyBorder="1"/>
    <xf numFmtId="0" fontId="4" fillId="0" borderId="26" xfId="1" applyFont="1" applyBorder="1"/>
    <xf numFmtId="0" fontId="4" fillId="0" borderId="28" xfId="1" applyFont="1" applyBorder="1"/>
    <xf numFmtId="0" fontId="5" fillId="0" borderId="30" xfId="1" applyFont="1" applyBorder="1"/>
    <xf numFmtId="0" fontId="4" fillId="0" borderId="31" xfId="1" applyFont="1" applyBorder="1"/>
    <xf numFmtId="0" fontId="17" fillId="0" borderId="24" xfId="1" applyFont="1" applyBorder="1" applyAlignment="1">
      <alignment horizontal="left"/>
    </xf>
    <xf numFmtId="0" fontId="16" fillId="0" borderId="29" xfId="1" applyFont="1" applyBorder="1"/>
    <xf numFmtId="0" fontId="11" fillId="0" borderId="0" xfId="1" applyFont="1"/>
    <xf numFmtId="0" fontId="17" fillId="0" borderId="0" xfId="0" applyFont="1" applyBorder="1" applyAlignment="1"/>
    <xf numFmtId="0" fontId="6" fillId="0" borderId="0" xfId="0" applyFont="1" applyBorder="1" applyAlignment="1"/>
    <xf numFmtId="0" fontId="16" fillId="0" borderId="0" xfId="1" applyFont="1" applyBorder="1" applyAlignment="1"/>
    <xf numFmtId="0" fontId="5" fillId="0" borderId="27" xfId="1" applyFont="1" applyBorder="1" applyAlignment="1">
      <alignment horizontal="left"/>
    </xf>
    <xf numFmtId="0" fontId="5" fillId="0" borderId="27" xfId="1" applyFont="1" applyBorder="1" applyAlignment="1"/>
    <xf numFmtId="165" fontId="0" fillId="3" borderId="15" xfId="1" applyNumberFormat="1" applyFont="1" applyFill="1" applyBorder="1"/>
    <xf numFmtId="164" fontId="0" fillId="0" borderId="12" xfId="1" applyNumberFormat="1" applyFont="1" applyBorder="1" applyAlignment="1">
      <alignment horizontal="right"/>
    </xf>
    <xf numFmtId="164" fontId="0" fillId="0" borderId="32" xfId="1" applyNumberFormat="1" applyFont="1" applyBorder="1" applyAlignment="1">
      <alignment horizontal="right"/>
    </xf>
    <xf numFmtId="165" fontId="0" fillId="3" borderId="17" xfId="1" applyNumberFormat="1" applyFont="1" applyFill="1" applyBorder="1"/>
    <xf numFmtId="164" fontId="0" fillId="0" borderId="33" xfId="1" applyNumberFormat="1" applyFont="1" applyBorder="1" applyAlignment="1">
      <alignment horizontal="right"/>
    </xf>
    <xf numFmtId="164" fontId="0" fillId="0" borderId="34" xfId="1" applyNumberFormat="1" applyFont="1" applyBorder="1" applyAlignment="1">
      <alignment horizontal="right"/>
    </xf>
    <xf numFmtId="0" fontId="0" fillId="0" borderId="27" xfId="1" applyFont="1" applyBorder="1"/>
    <xf numFmtId="0" fontId="0" fillId="0" borderId="0" xfId="1" applyFont="1" applyBorder="1"/>
    <xf numFmtId="164" fontId="0" fillId="0" borderId="0" xfId="1" applyNumberFormat="1" applyFont="1" applyBorder="1"/>
    <xf numFmtId="165" fontId="4" fillId="0" borderId="28" xfId="1" applyNumberFormat="1" applyFont="1" applyBorder="1"/>
    <xf numFmtId="165" fontId="4" fillId="3" borderId="38" xfId="1" applyNumberFormat="1" applyFont="1" applyFill="1" applyBorder="1"/>
    <xf numFmtId="0" fontId="0" fillId="0" borderId="0" xfId="1" applyFont="1" applyBorder="1" applyAlignment="1">
      <alignment horizontal="right"/>
    </xf>
    <xf numFmtId="165" fontId="4" fillId="0" borderId="38" xfId="1" applyNumberFormat="1" applyFont="1" applyBorder="1"/>
    <xf numFmtId="165" fontId="4" fillId="0" borderId="39" xfId="1" applyNumberFormat="1" applyFont="1" applyBorder="1"/>
    <xf numFmtId="0" fontId="0" fillId="0" borderId="0" xfId="1" applyFont="1" applyBorder="1" applyAlignment="1">
      <alignment horizontal="left"/>
    </xf>
    <xf numFmtId="0" fontId="0" fillId="0" borderId="29" xfId="1" applyFont="1" applyBorder="1"/>
    <xf numFmtId="0" fontId="0" fillId="0" borderId="30" xfId="1" applyFont="1" applyBorder="1"/>
    <xf numFmtId="0" fontId="0" fillId="0" borderId="31" xfId="1" applyFont="1" applyBorder="1"/>
    <xf numFmtId="0" fontId="0" fillId="6" borderId="0" xfId="1" applyFont="1" applyFill="1" applyBorder="1"/>
    <xf numFmtId="164" fontId="16" fillId="6" borderId="22" xfId="1" applyNumberFormat="1" applyFont="1" applyFill="1" applyBorder="1" applyAlignment="1">
      <alignment horizontal="right"/>
    </xf>
    <xf numFmtId="0" fontId="0" fillId="4" borderId="17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0" fillId="0" borderId="9" xfId="1" applyFont="1" applyBorder="1" applyAlignment="1">
      <alignment horizontal="left"/>
    </xf>
    <xf numFmtId="0" fontId="0" fillId="0" borderId="16" xfId="1" applyFont="1" applyBorder="1" applyAlignment="1">
      <alignment horizontal="left"/>
    </xf>
    <xf numFmtId="0" fontId="17" fillId="0" borderId="0" xfId="1" applyFont="1" applyAlignment="1">
      <alignment horizontal="left"/>
    </xf>
    <xf numFmtId="49" fontId="4" fillId="0" borderId="17" xfId="1" applyNumberFormat="1" applyFont="1" applyBorder="1" applyAlignment="1">
      <alignment horizontal="left"/>
    </xf>
    <xf numFmtId="0" fontId="5" fillId="5" borderId="14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0" fillId="0" borderId="11" xfId="1" applyFont="1" applyBorder="1" applyAlignment="1">
      <alignment horizontal="left"/>
    </xf>
    <xf numFmtId="0" fontId="12" fillId="4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5" borderId="35" xfId="1" applyFont="1" applyFill="1" applyBorder="1" applyAlignment="1">
      <alignment horizontal="center"/>
    </xf>
    <xf numFmtId="0" fontId="5" fillId="5" borderId="36" xfId="1" applyFont="1" applyFill="1" applyBorder="1" applyAlignment="1">
      <alignment horizontal="center"/>
    </xf>
    <xf numFmtId="0" fontId="5" fillId="5" borderId="37" xfId="1" applyFont="1" applyFill="1" applyBorder="1" applyAlignment="1">
      <alignment horizontal="center"/>
    </xf>
    <xf numFmtId="0" fontId="4" fillId="0" borderId="16" xfId="1" applyFont="1" applyBorder="1" applyAlignment="1">
      <alignment horizontal="left"/>
    </xf>
    <xf numFmtId="1" fontId="16" fillId="6" borderId="0" xfId="1" applyNumberFormat="1" applyFont="1" applyFill="1" applyBorder="1" applyAlignment="1">
      <alignment horizontal="left"/>
    </xf>
    <xf numFmtId="0" fontId="10" fillId="0" borderId="6" xfId="1" applyFont="1" applyBorder="1" applyAlignment="1">
      <alignment horizontal="left"/>
    </xf>
    <xf numFmtId="164" fontId="0" fillId="0" borderId="41" xfId="1" applyNumberFormat="1" applyFont="1" applyBorder="1" applyAlignment="1">
      <alignment horizontal="left"/>
    </xf>
    <xf numFmtId="164" fontId="0" fillId="0" borderId="40" xfId="1" applyNumberFormat="1" applyFont="1" applyBorder="1" applyAlignment="1">
      <alignment horizontal="left"/>
    </xf>
    <xf numFmtId="164" fontId="4" fillId="6" borderId="7" xfId="1" applyNumberFormat="1" applyFont="1" applyFill="1" applyBorder="1" applyAlignment="1">
      <alignment horizontal="left"/>
    </xf>
    <xf numFmtId="164" fontId="4" fillId="6" borderId="38" xfId="1" applyNumberFormat="1" applyFont="1" applyFill="1" applyBorder="1" applyAlignment="1">
      <alignment horizontal="left"/>
    </xf>
    <xf numFmtId="0" fontId="11" fillId="0" borderId="0" xfId="1" applyFont="1" applyBorder="1" applyAlignment="1">
      <alignment horizontal="left"/>
    </xf>
    <xf numFmtId="1" fontId="4" fillId="0" borderId="0" xfId="1" applyNumberFormat="1" applyFont="1" applyBorder="1" applyAlignment="1">
      <alignment horizontal="left"/>
    </xf>
    <xf numFmtId="1" fontId="4" fillId="0" borderId="0" xfId="1" applyNumberFormat="1" applyFont="1" applyAlignment="1">
      <alignment horizontal="left"/>
    </xf>
    <xf numFmtId="0" fontId="19" fillId="0" borderId="0" xfId="1" applyFont="1" applyAlignment="1">
      <alignment horizontal="left"/>
    </xf>
    <xf numFmtId="0" fontId="20" fillId="0" borderId="0" xfId="1" applyFont="1" applyAlignment="1">
      <alignment horizontal="left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142</xdr:row>
      <xdr:rowOff>38100</xdr:rowOff>
    </xdr:from>
    <xdr:to>
      <xdr:col>7</xdr:col>
      <xdr:colOff>714375</xdr:colOff>
      <xdr:row>142</xdr:row>
      <xdr:rowOff>171450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200650" y="25927050"/>
          <a:ext cx="142875" cy="133350"/>
        </a:xfrm>
        <a:prstGeom prst="rect">
          <a:avLst/>
        </a:prstGeom>
        <a:solidFill>
          <a:srgbClr val="70AD47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571500</xdr:colOff>
      <xdr:row>141</xdr:row>
      <xdr:rowOff>66675</xdr:rowOff>
    </xdr:from>
    <xdr:to>
      <xdr:col>7</xdr:col>
      <xdr:colOff>714375</xdr:colOff>
      <xdr:row>141</xdr:row>
      <xdr:rowOff>200025</xdr:rowOff>
    </xdr:to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00650" y="25727025"/>
          <a:ext cx="142875" cy="133350"/>
        </a:xfrm>
        <a:prstGeom prst="rect">
          <a:avLst/>
        </a:prstGeom>
        <a:solidFill>
          <a:srgbClr val="0563C1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571500</xdr:colOff>
      <xdr:row>140</xdr:row>
      <xdr:rowOff>76200</xdr:rowOff>
    </xdr:from>
    <xdr:to>
      <xdr:col>7</xdr:col>
      <xdr:colOff>714375</xdr:colOff>
      <xdr:row>140</xdr:row>
      <xdr:rowOff>219075</xdr:rowOff>
    </xdr:to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200650" y="25507950"/>
          <a:ext cx="142875" cy="142875"/>
        </a:xfrm>
        <a:prstGeom prst="rect">
          <a:avLst/>
        </a:prstGeom>
        <a:solidFill>
          <a:srgbClr val="70AD47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561975</xdr:colOff>
      <xdr:row>5</xdr:row>
      <xdr:rowOff>133350</xdr:rowOff>
    </xdr:from>
    <xdr:to>
      <xdr:col>12</xdr:col>
      <xdr:colOff>200025</xdr:colOff>
      <xdr:row>7</xdr:row>
      <xdr:rowOff>66675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582025" y="1085850"/>
          <a:ext cx="2190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352425</xdr:colOff>
      <xdr:row>2</xdr:row>
      <xdr:rowOff>152400</xdr:rowOff>
    </xdr:from>
    <xdr:to>
      <xdr:col>6</xdr:col>
      <xdr:colOff>638175</xdr:colOff>
      <xdr:row>4</xdr:row>
      <xdr:rowOff>104775</xdr:rowOff>
    </xdr:to>
    <xdr:sp macro="" textlink="" fLocksText="0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343150" y="552450"/>
          <a:ext cx="1981200" cy="295275"/>
        </a:xfrm>
        <a:prstGeom prst="rect">
          <a:avLst/>
        </a:prstGeom>
        <a:solidFill>
          <a:srgbClr val="FFFFFF"/>
        </a:solidFill>
        <a:ln w="9360" cap="flat">
          <a:solidFill>
            <a:srgbClr val="BCBCB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2020 October Council</a:t>
          </a:r>
        </a:p>
      </xdr:txBody>
    </xdr:sp>
    <xdr:clientData/>
  </xdr:twoCellAnchor>
  <xdr:twoCellAnchor>
    <xdr:from>
      <xdr:col>4</xdr:col>
      <xdr:colOff>66675</xdr:colOff>
      <xdr:row>2</xdr:row>
      <xdr:rowOff>161925</xdr:rowOff>
    </xdr:from>
    <xdr:to>
      <xdr:col>4</xdr:col>
      <xdr:colOff>314325</xdr:colOff>
      <xdr:row>4</xdr:row>
      <xdr:rowOff>104775</xdr:rowOff>
    </xdr:to>
    <xdr:sp macro="" textlink="" fLocksText="0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2057400" y="561975"/>
          <a:ext cx="247650" cy="285750"/>
        </a:xfrm>
        <a:prstGeom prst="rect">
          <a:avLst/>
        </a:prstGeom>
        <a:solidFill>
          <a:srgbClr val="FFFFFF"/>
        </a:solidFill>
        <a:ln w="9360" cap="flat">
          <a:solidFill>
            <a:srgbClr val="BCBCB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91440" rIns="91440" bIns="91440" anchor="ctr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1</xdr:col>
      <xdr:colOff>190500</xdr:colOff>
      <xdr:row>2</xdr:row>
      <xdr:rowOff>95250</xdr:rowOff>
    </xdr:from>
    <xdr:to>
      <xdr:col>3</xdr:col>
      <xdr:colOff>581025</xdr:colOff>
      <xdr:row>13</xdr:row>
      <xdr:rowOff>133350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495300"/>
          <a:ext cx="1352550" cy="1962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571500</xdr:colOff>
      <xdr:row>143</xdr:row>
      <xdr:rowOff>38100</xdr:rowOff>
    </xdr:from>
    <xdr:to>
      <xdr:col>7</xdr:col>
      <xdr:colOff>714375</xdr:colOff>
      <xdr:row>143</xdr:row>
      <xdr:rowOff>171450</xdr:rowOff>
    </xdr:to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5200650" y="25927050"/>
          <a:ext cx="142875" cy="133350"/>
        </a:xfrm>
        <a:prstGeom prst="rect">
          <a:avLst/>
        </a:prstGeom>
        <a:solidFill>
          <a:srgbClr val="00B0F0"/>
        </a:solidFill>
        <a:ln w="9360" cap="flat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showGridLines="0" tabSelected="1" zoomScaleNormal="100" workbookViewId="0">
      <selection activeCell="R16" sqref="R16"/>
    </sheetView>
  </sheetViews>
  <sheetFormatPr defaultColWidth="14.44140625" defaultRowHeight="15" customHeight="1" x14ac:dyDescent="0.25"/>
  <cols>
    <col min="1" max="1" width="3.6640625" style="2" customWidth="1"/>
    <col min="2" max="2" width="4.6640625" style="2" customWidth="1"/>
    <col min="3" max="3" width="9.6640625" style="2" customWidth="1"/>
    <col min="4" max="4" width="11.6640625" style="2" customWidth="1"/>
    <col min="5" max="6" width="12.6640625" style="2" customWidth="1"/>
    <col min="7" max="7" width="15" style="2" customWidth="1"/>
    <col min="8" max="11" width="12.6640625" style="2" customWidth="1"/>
    <col min="12" max="21" width="8.6640625" style="2" customWidth="1"/>
    <col min="22" max="26" width="10" style="2" customWidth="1"/>
    <col min="27" max="16384" width="14.44140625" style="2"/>
  </cols>
  <sheetData>
    <row r="1" spans="1:26" ht="18" customHeight="1" x14ac:dyDescent="0.3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4">
      <c r="A3" s="1"/>
      <c r="B3" s="1"/>
      <c r="C3" s="5"/>
      <c r="D3" s="6"/>
      <c r="E3" s="6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">
      <c r="A4" s="1"/>
      <c r="B4" s="1"/>
      <c r="C4" s="1"/>
      <c r="D4" s="7"/>
      <c r="E4" s="7"/>
      <c r="F4" s="7"/>
      <c r="G4" s="7"/>
      <c r="H4" s="7"/>
      <c r="I4" s="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3">
      <c r="A5" s="1"/>
      <c r="B5" s="1"/>
      <c r="C5" s="1"/>
      <c r="D5" s="190"/>
      <c r="E5" s="190"/>
      <c r="F5" s="190"/>
      <c r="G5" s="190"/>
      <c r="H5" s="190"/>
      <c r="I5" s="190"/>
      <c r="J5" s="190"/>
      <c r="K5" s="190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thickBot="1" x14ac:dyDescent="0.35">
      <c r="A6" s="1"/>
      <c r="B6" s="1"/>
      <c r="C6" s="1"/>
      <c r="D6" s="7"/>
      <c r="E6" s="8"/>
      <c r="F6" s="1"/>
      <c r="G6" s="1"/>
      <c r="H6" s="1"/>
      <c r="I6" s="8"/>
      <c r="J6" s="8"/>
      <c r="K6" s="8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3">
      <c r="A7" s="1"/>
      <c r="B7" s="1"/>
      <c r="C7" s="1"/>
      <c r="D7" s="7"/>
      <c r="E7" s="8"/>
      <c r="F7" s="9"/>
      <c r="G7" s="161"/>
      <c r="H7" s="156"/>
      <c r="I7" s="156"/>
      <c r="J7" s="156"/>
      <c r="K7" s="157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3">
      <c r="A8" s="1"/>
      <c r="B8" s="1"/>
      <c r="C8" s="1"/>
      <c r="D8" s="7"/>
      <c r="E8" s="8"/>
      <c r="F8" s="10"/>
      <c r="G8" s="167" t="s">
        <v>109</v>
      </c>
      <c r="H8" s="155"/>
      <c r="I8" s="154"/>
      <c r="J8" s="154"/>
      <c r="K8" s="158"/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3">
      <c r="A9" s="1"/>
      <c r="B9" s="1"/>
      <c r="C9" s="1"/>
      <c r="D9" s="7"/>
      <c r="E9" s="8"/>
      <c r="F9" s="11" t="s">
        <v>1</v>
      </c>
      <c r="G9" s="167" t="s">
        <v>110</v>
      </c>
      <c r="H9" s="153"/>
      <c r="I9" s="154"/>
      <c r="J9" s="154"/>
      <c r="K9" s="158"/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3">
      <c r="A10" s="1"/>
      <c r="B10" s="1"/>
      <c r="C10" s="1"/>
      <c r="D10" s="7"/>
      <c r="E10" s="8"/>
      <c r="F10" s="9"/>
      <c r="G10" s="167" t="s">
        <v>111</v>
      </c>
      <c r="H10" s="164"/>
      <c r="I10" s="165"/>
      <c r="J10" s="165"/>
      <c r="K10" s="158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3">
      <c r="A11" s="1"/>
      <c r="B11" s="1"/>
      <c r="C11" s="1"/>
      <c r="D11" s="7"/>
      <c r="E11" s="8"/>
      <c r="F11" s="9"/>
      <c r="G11" s="167" t="s">
        <v>112</v>
      </c>
      <c r="H11" s="165"/>
      <c r="I11" s="165"/>
      <c r="J11" s="165"/>
      <c r="K11" s="158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3">
      <c r="A12" s="1"/>
      <c r="B12" s="1"/>
      <c r="C12" s="1"/>
      <c r="D12" s="7"/>
      <c r="E12" s="8"/>
      <c r="F12" s="9"/>
      <c r="G12" s="168" t="s">
        <v>113</v>
      </c>
      <c r="H12" s="166"/>
      <c r="I12" s="166"/>
      <c r="J12" s="154"/>
      <c r="K12" s="158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thickBot="1" x14ac:dyDescent="0.35">
      <c r="A13" s="1"/>
      <c r="B13" s="1"/>
      <c r="C13" s="1"/>
      <c r="D13" s="7"/>
      <c r="E13" s="8"/>
      <c r="F13" s="9"/>
      <c r="G13" s="162"/>
      <c r="H13" s="159"/>
      <c r="I13" s="159"/>
      <c r="J13" s="159"/>
      <c r="K13" s="160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3">
      <c r="A14" s="1"/>
      <c r="B14" s="1"/>
      <c r="C14" s="1"/>
      <c r="D14" s="7"/>
      <c r="E14" s="8"/>
      <c r="F14" s="9"/>
      <c r="G14" s="9"/>
      <c r="H14" s="9"/>
      <c r="I14" s="9"/>
      <c r="J14" s="9"/>
      <c r="K14" s="8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3">
      <c r="A15" s="1"/>
      <c r="B15" s="193" t="s">
        <v>117</v>
      </c>
      <c r="C15" s="193"/>
      <c r="D15" s="193"/>
      <c r="E15" s="193"/>
      <c r="F15" s="193"/>
      <c r="G15" s="193"/>
      <c r="H15" s="193"/>
      <c r="I15" s="193"/>
      <c r="J15" s="193"/>
      <c r="K15" s="193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thickBot="1" x14ac:dyDescent="0.35">
      <c r="A16" s="1"/>
      <c r="B16" s="1"/>
      <c r="C16" s="1"/>
      <c r="D16" s="7"/>
      <c r="E16" s="8"/>
      <c r="F16" s="9"/>
      <c r="G16" s="9"/>
      <c r="H16" s="9"/>
      <c r="I16" s="9"/>
      <c r="J16" s="9"/>
      <c r="K16" s="8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thickBot="1" x14ac:dyDescent="0.35">
      <c r="A17" s="12">
        <v>1</v>
      </c>
      <c r="B17" s="13"/>
      <c r="C17" s="14" t="s">
        <v>2</v>
      </c>
      <c r="D17" s="15"/>
      <c r="E17" s="15"/>
      <c r="F17" s="15"/>
      <c r="G17" s="15"/>
      <c r="H17" s="15"/>
      <c r="I17" s="16"/>
      <c r="J17" s="16"/>
      <c r="K17" s="1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8"/>
      <c r="B18" s="19"/>
      <c r="C18" s="20" t="s">
        <v>114</v>
      </c>
      <c r="D18" s="20"/>
      <c r="E18" s="20"/>
      <c r="F18" s="20"/>
      <c r="G18" s="20"/>
      <c r="H18" s="20"/>
      <c r="I18" s="20"/>
      <c r="J18" s="21"/>
      <c r="K18" s="2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8"/>
      <c r="B19" s="23" t="s">
        <v>3</v>
      </c>
      <c r="C19" s="24" t="s">
        <v>4</v>
      </c>
      <c r="D19" s="24"/>
      <c r="E19" s="24"/>
      <c r="F19" s="24"/>
      <c r="G19" s="24"/>
      <c r="H19" s="24"/>
      <c r="I19" s="24"/>
      <c r="J19" s="170">
        <v>0</v>
      </c>
      <c r="K19" s="2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8"/>
      <c r="B20" s="23" t="s">
        <v>5</v>
      </c>
      <c r="C20" s="24" t="s">
        <v>104</v>
      </c>
      <c r="D20" s="24"/>
      <c r="E20" s="24"/>
      <c r="F20" s="24"/>
      <c r="G20" s="24"/>
      <c r="H20" s="24"/>
      <c r="I20" s="24"/>
      <c r="J20" s="171">
        <v>0</v>
      </c>
      <c r="K20" s="16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8"/>
      <c r="B21" s="26" t="s">
        <v>6</v>
      </c>
      <c r="C21" s="27" t="s">
        <v>105</v>
      </c>
      <c r="D21" s="27"/>
      <c r="E21" s="27"/>
      <c r="F21" s="27"/>
      <c r="G21" s="27"/>
      <c r="H21" s="27"/>
      <c r="I21" s="27"/>
      <c r="J21" s="171">
        <v>0</v>
      </c>
      <c r="K21" s="16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8"/>
      <c r="B22" s="26">
        <v>4</v>
      </c>
      <c r="C22" s="27" t="s">
        <v>7</v>
      </c>
      <c r="D22" s="27"/>
      <c r="E22" s="28"/>
      <c r="F22" s="28"/>
      <c r="G22" s="27"/>
      <c r="H22" s="27"/>
      <c r="I22" s="27"/>
      <c r="J22" s="173"/>
      <c r="K22" s="16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8"/>
      <c r="B23" s="30"/>
      <c r="C23" s="20" t="s">
        <v>8</v>
      </c>
      <c r="D23" s="20"/>
      <c r="E23" s="20"/>
      <c r="F23" s="20"/>
      <c r="G23" s="20"/>
      <c r="H23" s="20"/>
      <c r="I23" s="31"/>
      <c r="J23" s="174">
        <v>0</v>
      </c>
      <c r="K23" s="17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8"/>
      <c r="B24" s="23"/>
      <c r="C24" s="24"/>
      <c r="D24" s="24"/>
      <c r="E24" s="24"/>
      <c r="F24" s="24"/>
      <c r="G24" s="24"/>
      <c r="H24" s="24"/>
      <c r="I24" s="32" t="s">
        <v>9</v>
      </c>
      <c r="J24" s="50">
        <f>SUM(J19:J23)</f>
        <v>0</v>
      </c>
      <c r="K24" s="34">
        <f>SUM(J24)</f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8"/>
      <c r="B25" s="23">
        <v>5</v>
      </c>
      <c r="C25" s="1" t="s">
        <v>10</v>
      </c>
      <c r="D25" s="1"/>
      <c r="E25" s="1"/>
      <c r="F25" s="35"/>
      <c r="G25" s="35">
        <v>0</v>
      </c>
      <c r="H25" s="36"/>
      <c r="I25" s="36"/>
      <c r="J25" s="37"/>
      <c r="K25" s="3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8"/>
      <c r="B26" s="23">
        <v>6</v>
      </c>
      <c r="C26" s="191" t="s">
        <v>11</v>
      </c>
      <c r="D26" s="191"/>
      <c r="E26" s="24"/>
      <c r="F26" s="39"/>
      <c r="G26" s="35">
        <v>0</v>
      </c>
      <c r="H26" s="36"/>
      <c r="I26" s="36"/>
      <c r="J26" s="37"/>
      <c r="K26" s="4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8"/>
      <c r="B27" s="23">
        <v>7</v>
      </c>
      <c r="C27" s="191" t="s">
        <v>12</v>
      </c>
      <c r="D27" s="191"/>
      <c r="E27" s="191"/>
      <c r="F27" s="39"/>
      <c r="G27" s="35">
        <v>0</v>
      </c>
      <c r="H27" s="36"/>
      <c r="I27" s="36"/>
      <c r="J27" s="37"/>
      <c r="K27" s="4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8"/>
      <c r="B28" s="23">
        <v>8</v>
      </c>
      <c r="C28" s="24" t="s">
        <v>13</v>
      </c>
      <c r="D28" s="24"/>
      <c r="E28" s="24"/>
      <c r="F28" s="39"/>
      <c r="G28" s="35">
        <v>0</v>
      </c>
      <c r="H28" s="36"/>
      <c r="I28" s="36"/>
      <c r="J28" s="37"/>
      <c r="K28" s="4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8"/>
      <c r="B29" s="23">
        <v>9</v>
      </c>
      <c r="C29" s="1" t="s">
        <v>14</v>
      </c>
      <c r="D29" s="1"/>
      <c r="E29" s="1"/>
      <c r="F29" s="39"/>
      <c r="G29" s="35">
        <v>0</v>
      </c>
      <c r="H29" s="36"/>
      <c r="I29" s="36"/>
      <c r="J29" s="37"/>
      <c r="K29" s="4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8"/>
      <c r="B30" s="23">
        <v>10</v>
      </c>
      <c r="C30" s="24" t="s">
        <v>15</v>
      </c>
      <c r="D30" s="24"/>
      <c r="E30" s="24"/>
      <c r="F30" s="39"/>
      <c r="G30" s="35">
        <v>0</v>
      </c>
      <c r="H30" s="36"/>
      <c r="I30" s="36"/>
      <c r="J30" s="37"/>
      <c r="K30" s="4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8"/>
      <c r="B31" s="23">
        <v>11</v>
      </c>
      <c r="C31" s="1" t="s">
        <v>16</v>
      </c>
      <c r="D31" s="1"/>
      <c r="E31" s="1"/>
      <c r="F31" s="39"/>
      <c r="G31" s="39">
        <v>0</v>
      </c>
      <c r="H31" s="36"/>
      <c r="I31" s="36"/>
      <c r="J31" s="37"/>
      <c r="K31" s="4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2">
        <v>2</v>
      </c>
      <c r="B32" s="41"/>
      <c r="C32" s="42" t="s">
        <v>17</v>
      </c>
      <c r="D32" s="43"/>
      <c r="E32" s="43"/>
      <c r="F32" s="43"/>
      <c r="G32" s="43"/>
      <c r="H32" s="43"/>
      <c r="I32" s="44"/>
      <c r="J32" s="44"/>
      <c r="K32" s="4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8"/>
      <c r="B33" s="23"/>
      <c r="C33" s="24" t="s">
        <v>18</v>
      </c>
      <c r="D33" s="24"/>
      <c r="E33" s="24"/>
      <c r="F33" s="24"/>
      <c r="G33" s="24"/>
      <c r="H33" s="24"/>
      <c r="I33" s="24"/>
      <c r="J33" s="21"/>
      <c r="K33" s="4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8"/>
      <c r="B34" s="23" t="s">
        <v>3</v>
      </c>
      <c r="C34" s="24" t="s">
        <v>19</v>
      </c>
      <c r="D34" s="24"/>
      <c r="E34" s="24"/>
      <c r="F34" s="24"/>
      <c r="G34" s="24"/>
      <c r="H34" s="24"/>
      <c r="I34" s="24"/>
      <c r="J34" s="46">
        <v>0</v>
      </c>
      <c r="K34" s="4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8"/>
      <c r="B35" s="23" t="s">
        <v>5</v>
      </c>
      <c r="C35" s="24" t="s">
        <v>20</v>
      </c>
      <c r="D35" s="24"/>
      <c r="E35" s="24"/>
      <c r="F35" s="24"/>
      <c r="G35" s="24"/>
      <c r="H35" s="24"/>
      <c r="I35" s="24"/>
      <c r="J35" s="46">
        <v>0</v>
      </c>
      <c r="K35" s="4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8"/>
      <c r="B36" s="23">
        <v>3</v>
      </c>
      <c r="C36" s="24" t="s">
        <v>21</v>
      </c>
      <c r="D36" s="24"/>
      <c r="E36" s="24"/>
      <c r="F36" s="24"/>
      <c r="G36" s="24"/>
      <c r="H36" s="24"/>
      <c r="I36" s="24"/>
      <c r="J36" s="46">
        <v>0</v>
      </c>
      <c r="K36" s="4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8"/>
      <c r="B37" s="48"/>
      <c r="C37" s="1"/>
      <c r="D37" s="1"/>
      <c r="E37" s="1"/>
      <c r="F37" s="1"/>
      <c r="G37" s="1"/>
      <c r="H37" s="1"/>
      <c r="I37" s="49" t="s">
        <v>9</v>
      </c>
      <c r="J37" s="50">
        <f>SUM(J34:J36)</f>
        <v>0</v>
      </c>
      <c r="K37" s="34">
        <f>SUM(J37)</f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2">
        <v>3</v>
      </c>
      <c r="B38" s="41"/>
      <c r="C38" s="42" t="s">
        <v>22</v>
      </c>
      <c r="D38" s="43"/>
      <c r="E38" s="43"/>
      <c r="F38" s="43"/>
      <c r="G38" s="43"/>
      <c r="H38" s="43"/>
      <c r="I38" s="44"/>
      <c r="J38" s="44"/>
      <c r="K38" s="5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8"/>
      <c r="B39" s="23"/>
      <c r="C39" s="24" t="s">
        <v>115</v>
      </c>
      <c r="D39" s="24"/>
      <c r="E39" s="24"/>
      <c r="F39" s="24"/>
      <c r="G39" s="24"/>
      <c r="H39" s="24"/>
      <c r="I39" s="24"/>
      <c r="J39" s="52"/>
      <c r="K39" s="5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8"/>
      <c r="B40" s="23" t="s">
        <v>3</v>
      </c>
      <c r="C40" s="24" t="s">
        <v>20</v>
      </c>
      <c r="D40" s="24"/>
      <c r="E40" s="24"/>
      <c r="F40" s="24"/>
      <c r="G40" s="24"/>
      <c r="H40" s="24"/>
      <c r="I40" s="24"/>
      <c r="J40" s="46">
        <v>0</v>
      </c>
      <c r="K40" s="5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8"/>
      <c r="B41" s="23" t="s">
        <v>5</v>
      </c>
      <c r="C41" s="24" t="s">
        <v>19</v>
      </c>
      <c r="D41" s="24"/>
      <c r="E41" s="24"/>
      <c r="F41" s="24"/>
      <c r="G41" s="24"/>
      <c r="H41" s="53"/>
      <c r="I41" s="24"/>
      <c r="J41" s="46">
        <v>0</v>
      </c>
      <c r="K41" s="5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8"/>
      <c r="B42" s="23" t="s">
        <v>6</v>
      </c>
      <c r="C42" s="24" t="s">
        <v>21</v>
      </c>
      <c r="D42" s="24"/>
      <c r="E42" s="24"/>
      <c r="F42" s="24"/>
      <c r="G42" s="24"/>
      <c r="H42" s="24"/>
      <c r="I42" s="24"/>
      <c r="J42" s="46">
        <v>0</v>
      </c>
      <c r="K42" s="5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8"/>
      <c r="B43" s="23" t="s">
        <v>23</v>
      </c>
      <c r="C43" s="24" t="s">
        <v>24</v>
      </c>
      <c r="D43" s="24"/>
      <c r="E43" s="24"/>
      <c r="F43" s="24"/>
      <c r="G43" s="24"/>
      <c r="H43" s="24"/>
      <c r="I43" s="24"/>
      <c r="J43" s="46">
        <v>0</v>
      </c>
      <c r="K43" s="5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8"/>
      <c r="B44" s="23" t="s">
        <v>25</v>
      </c>
      <c r="C44" s="192" t="s">
        <v>26</v>
      </c>
      <c r="D44" s="192"/>
      <c r="E44" s="192"/>
      <c r="F44" s="192"/>
      <c r="G44" s="192"/>
      <c r="H44" s="192"/>
      <c r="I44" s="192"/>
      <c r="J44" s="46">
        <v>0</v>
      </c>
      <c r="K44" s="5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8"/>
      <c r="B45" s="23" t="s">
        <v>27</v>
      </c>
      <c r="C45" s="192" t="s">
        <v>28</v>
      </c>
      <c r="D45" s="192"/>
      <c r="E45" s="192"/>
      <c r="F45" s="192"/>
      <c r="G45" s="192"/>
      <c r="H45" s="192"/>
      <c r="I45" s="192"/>
      <c r="J45" s="46">
        <v>0</v>
      </c>
      <c r="K45" s="5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8"/>
      <c r="B46" s="48"/>
      <c r="C46" s="1"/>
      <c r="D46" s="1"/>
      <c r="E46" s="1"/>
      <c r="F46" s="1"/>
      <c r="G46" s="1"/>
      <c r="H46" s="1"/>
      <c r="I46" s="49" t="s">
        <v>9</v>
      </c>
      <c r="J46" s="50">
        <f>SUM(J40:J45)</f>
        <v>0</v>
      </c>
      <c r="K46" s="34">
        <f>SUM(J46)</f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2">
        <v>4</v>
      </c>
      <c r="B47" s="41"/>
      <c r="C47" s="42" t="s">
        <v>29</v>
      </c>
      <c r="D47" s="43"/>
      <c r="E47" s="43"/>
      <c r="F47" s="43"/>
      <c r="G47" s="43"/>
      <c r="H47" s="43"/>
      <c r="I47" s="44"/>
      <c r="J47" s="44"/>
      <c r="K47" s="3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8"/>
      <c r="B48" s="23"/>
      <c r="C48" s="24" t="s">
        <v>116</v>
      </c>
      <c r="D48" s="24"/>
      <c r="E48" s="24"/>
      <c r="F48" s="24"/>
      <c r="G48" s="24"/>
      <c r="H48" s="24"/>
      <c r="I48" s="24"/>
      <c r="J48" s="21"/>
      <c r="K48" s="4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8"/>
      <c r="B49" s="23" t="s">
        <v>3</v>
      </c>
      <c r="C49" s="24" t="s">
        <v>30</v>
      </c>
      <c r="D49" s="24"/>
      <c r="E49" s="24"/>
      <c r="F49" s="24"/>
      <c r="G49" s="24"/>
      <c r="H49" s="24"/>
      <c r="I49" s="24"/>
      <c r="J49" s="46">
        <v>0</v>
      </c>
      <c r="K49" s="4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8"/>
      <c r="B50" s="48" t="s">
        <v>5</v>
      </c>
      <c r="C50" s="1" t="s">
        <v>19</v>
      </c>
      <c r="D50" s="1"/>
      <c r="E50" s="1"/>
      <c r="F50" s="1"/>
      <c r="G50" s="1"/>
      <c r="H50" s="1"/>
      <c r="I50" s="1"/>
      <c r="J50" s="46">
        <v>0</v>
      </c>
      <c r="K50" s="4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8"/>
      <c r="B51" s="23" t="s">
        <v>6</v>
      </c>
      <c r="C51" s="24" t="s">
        <v>31</v>
      </c>
      <c r="D51" s="24"/>
      <c r="E51" s="24"/>
      <c r="F51" s="24"/>
      <c r="G51" s="24"/>
      <c r="H51" s="24"/>
      <c r="I51" s="24"/>
      <c r="J51" s="46">
        <v>0</v>
      </c>
      <c r="K51" s="4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8"/>
      <c r="B52" s="26" t="s">
        <v>23</v>
      </c>
      <c r="C52" s="27" t="s">
        <v>32</v>
      </c>
      <c r="D52" s="27"/>
      <c r="E52" s="54"/>
      <c r="F52" s="27"/>
      <c r="G52" s="55"/>
      <c r="H52" s="56"/>
      <c r="I52" s="27"/>
      <c r="J52" s="57"/>
      <c r="K52" s="4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8"/>
      <c r="B53" s="30"/>
      <c r="C53" s="20" t="s">
        <v>33</v>
      </c>
      <c r="D53" s="20"/>
      <c r="E53" s="194" t="s">
        <v>34</v>
      </c>
      <c r="F53" s="194"/>
      <c r="G53" s="194"/>
      <c r="H53" s="194"/>
      <c r="I53" s="194"/>
      <c r="J53" s="47">
        <v>0</v>
      </c>
      <c r="K53" s="4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8"/>
      <c r="B54" s="23">
        <v>5</v>
      </c>
      <c r="C54" s="24" t="s">
        <v>20</v>
      </c>
      <c r="D54" s="24"/>
      <c r="E54" s="24"/>
      <c r="F54" s="24"/>
      <c r="G54" s="24"/>
      <c r="H54" s="24"/>
      <c r="I54" s="24"/>
      <c r="J54" s="47">
        <v>0</v>
      </c>
      <c r="K54" s="4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8"/>
      <c r="B55" s="23">
        <v>6</v>
      </c>
      <c r="C55" s="24" t="s">
        <v>35</v>
      </c>
      <c r="D55" s="24"/>
      <c r="E55" s="24"/>
      <c r="F55" s="24"/>
      <c r="G55" s="24"/>
      <c r="H55" s="58"/>
      <c r="I55" s="24"/>
      <c r="J55" s="47">
        <v>0</v>
      </c>
      <c r="K55" s="4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8"/>
      <c r="B56" s="23">
        <v>7</v>
      </c>
      <c r="C56" s="192" t="s">
        <v>36</v>
      </c>
      <c r="D56" s="192"/>
      <c r="E56" s="192"/>
      <c r="F56" s="192"/>
      <c r="G56" s="192"/>
      <c r="H56" s="192"/>
      <c r="I56" s="192"/>
      <c r="J56" s="47">
        <v>0</v>
      </c>
      <c r="K56" s="4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8"/>
      <c r="B57" s="23">
        <v>8</v>
      </c>
      <c r="C57" s="24" t="s">
        <v>37</v>
      </c>
      <c r="D57" s="24"/>
      <c r="E57" s="24"/>
      <c r="F57" s="24"/>
      <c r="G57" s="24"/>
      <c r="H57" s="58"/>
      <c r="I57" s="24"/>
      <c r="J57" s="47">
        <v>0</v>
      </c>
      <c r="K57" s="4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8"/>
      <c r="B58" s="48"/>
      <c r="C58" s="1"/>
      <c r="D58" s="1"/>
      <c r="E58" s="1"/>
      <c r="F58" s="1"/>
      <c r="G58" s="1"/>
      <c r="H58" s="1"/>
      <c r="I58" s="49" t="s">
        <v>9</v>
      </c>
      <c r="J58" s="59">
        <f>SUM(J49:J57)</f>
        <v>0</v>
      </c>
      <c r="K58" s="60">
        <f>SUM(J58)</f>
        <v>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8"/>
      <c r="B59" s="23">
        <v>9</v>
      </c>
      <c r="C59" s="24" t="s">
        <v>38</v>
      </c>
      <c r="D59" s="24"/>
      <c r="E59" s="24"/>
      <c r="F59" s="24"/>
      <c r="G59" s="61">
        <v>0</v>
      </c>
      <c r="H59" s="62"/>
      <c r="I59" s="63"/>
      <c r="J59" s="64"/>
      <c r="K59" s="3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8"/>
      <c r="B60" s="48">
        <v>10</v>
      </c>
      <c r="C60" s="1" t="s">
        <v>39</v>
      </c>
      <c r="D60" s="1"/>
      <c r="E60" s="1"/>
      <c r="F60" s="1"/>
      <c r="G60" s="61">
        <v>0</v>
      </c>
      <c r="H60" s="36"/>
      <c r="I60" s="65"/>
      <c r="J60" s="66"/>
      <c r="K60" s="4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8"/>
      <c r="B61" s="23">
        <v>11</v>
      </c>
      <c r="C61" s="24" t="s">
        <v>40</v>
      </c>
      <c r="D61" s="24"/>
      <c r="E61" s="24"/>
      <c r="F61" s="24"/>
      <c r="G61" s="61">
        <v>0</v>
      </c>
      <c r="H61" s="67"/>
      <c r="I61" s="68"/>
      <c r="J61" s="69"/>
      <c r="K61" s="7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8"/>
      <c r="B62" s="18"/>
      <c r="C62" s="1"/>
      <c r="D62" s="1"/>
      <c r="E62" s="1"/>
      <c r="F62" s="71"/>
      <c r="G62" s="72"/>
      <c r="H62" s="71"/>
      <c r="I62" s="71"/>
      <c r="J62" s="73"/>
      <c r="K62" s="74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8"/>
      <c r="B63" s="18"/>
      <c r="C63" s="1"/>
      <c r="D63" s="1"/>
      <c r="E63" s="1"/>
      <c r="F63" s="71"/>
      <c r="G63" s="72"/>
      <c r="H63" s="71"/>
      <c r="I63" s="71"/>
      <c r="J63" s="73"/>
      <c r="K63" s="74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8"/>
      <c r="B64" s="18"/>
      <c r="C64" s="1"/>
      <c r="D64" s="1"/>
      <c r="E64" s="1"/>
      <c r="F64" s="71"/>
      <c r="G64" s="72"/>
      <c r="H64" s="71"/>
      <c r="I64" s="71"/>
      <c r="J64" s="73"/>
      <c r="K64" s="74"/>
      <c r="L64" s="7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">
      <c r="A65" s="12">
        <v>5</v>
      </c>
      <c r="B65" s="41"/>
      <c r="C65" s="42" t="s">
        <v>41</v>
      </c>
      <c r="D65" s="43"/>
      <c r="E65" s="43"/>
      <c r="F65" s="43"/>
      <c r="G65" s="43"/>
      <c r="H65" s="43"/>
      <c r="I65" s="44"/>
      <c r="J65" s="44"/>
      <c r="K65" s="5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8"/>
      <c r="B66" s="23"/>
      <c r="C66" s="24" t="s">
        <v>18</v>
      </c>
      <c r="D66" s="24"/>
      <c r="E66" s="24"/>
      <c r="F66" s="24"/>
      <c r="G66" s="24"/>
      <c r="H66" s="24"/>
      <c r="I66" s="24"/>
      <c r="J66" s="75"/>
      <c r="K66" s="5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8"/>
      <c r="B67" s="23" t="s">
        <v>3</v>
      </c>
      <c r="C67" s="24" t="s">
        <v>42</v>
      </c>
      <c r="D67" s="24"/>
      <c r="E67" s="24"/>
      <c r="F67" s="24"/>
      <c r="G67" s="24"/>
      <c r="H67" s="24"/>
      <c r="I67" s="24"/>
      <c r="J67" s="46">
        <v>0</v>
      </c>
      <c r="K67" s="5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8"/>
      <c r="B68" s="23" t="s">
        <v>5</v>
      </c>
      <c r="C68" s="24" t="s">
        <v>43</v>
      </c>
      <c r="D68" s="24"/>
      <c r="E68" s="24"/>
      <c r="F68" s="24"/>
      <c r="G68" s="24"/>
      <c r="H68" s="24"/>
      <c r="I68" s="24"/>
      <c r="J68" s="46">
        <v>0</v>
      </c>
      <c r="K68" s="5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8"/>
      <c r="B69" s="48" t="s">
        <v>6</v>
      </c>
      <c r="C69" s="1" t="s">
        <v>44</v>
      </c>
      <c r="D69" s="1"/>
      <c r="E69" s="1"/>
      <c r="F69" s="1"/>
      <c r="G69" s="1"/>
      <c r="H69" s="1"/>
      <c r="I69" s="1"/>
      <c r="J69" s="46">
        <v>0</v>
      </c>
      <c r="K69" s="5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8"/>
      <c r="B70" s="23" t="s">
        <v>23</v>
      </c>
      <c r="C70" s="24" t="s">
        <v>45</v>
      </c>
      <c r="D70" s="24"/>
      <c r="E70" s="24"/>
      <c r="F70" s="24"/>
      <c r="G70" s="24"/>
      <c r="H70" s="24"/>
      <c r="I70" s="24"/>
      <c r="J70" s="46">
        <v>0</v>
      </c>
      <c r="K70" s="5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8"/>
      <c r="B71" s="48" t="s">
        <v>25</v>
      </c>
      <c r="C71" s="1" t="s">
        <v>46</v>
      </c>
      <c r="D71" s="1"/>
      <c r="E71" s="1"/>
      <c r="F71" s="1"/>
      <c r="G71" s="8"/>
      <c r="H71" s="8"/>
      <c r="I71" s="1"/>
      <c r="J71" s="46">
        <v>0</v>
      </c>
      <c r="K71" s="5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8"/>
      <c r="B72" s="23" t="s">
        <v>27</v>
      </c>
      <c r="C72" s="24" t="s">
        <v>47</v>
      </c>
      <c r="D72" s="24"/>
      <c r="E72" s="24"/>
      <c r="F72" s="24"/>
      <c r="G72" s="76" t="s">
        <v>48</v>
      </c>
      <c r="H72" s="24"/>
      <c r="I72" s="24"/>
      <c r="J72" s="46">
        <v>0</v>
      </c>
      <c r="K72" s="5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8"/>
      <c r="B73" s="23" t="s">
        <v>49</v>
      </c>
      <c r="C73" s="24" t="s">
        <v>19</v>
      </c>
      <c r="D73" s="24"/>
      <c r="E73" s="24"/>
      <c r="F73" s="24"/>
      <c r="G73" s="24"/>
      <c r="H73" s="24"/>
      <c r="I73" s="24"/>
      <c r="J73" s="46">
        <v>0</v>
      </c>
      <c r="K73" s="5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8"/>
      <c r="B74" s="23" t="s">
        <v>50</v>
      </c>
      <c r="C74" s="24" t="s">
        <v>21</v>
      </c>
      <c r="D74" s="24"/>
      <c r="E74" s="24"/>
      <c r="F74" s="24"/>
      <c r="G74" s="24"/>
      <c r="H74" s="24"/>
      <c r="I74" s="24"/>
      <c r="J74" s="46">
        <v>0</v>
      </c>
      <c r="K74" s="5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8"/>
      <c r="B75" s="23" t="s">
        <v>51</v>
      </c>
      <c r="C75" s="24" t="s">
        <v>52</v>
      </c>
      <c r="D75" s="24"/>
      <c r="E75" s="24"/>
      <c r="F75" s="24"/>
      <c r="G75" s="24"/>
      <c r="H75" s="24"/>
      <c r="I75" s="24"/>
      <c r="J75" s="46">
        <v>0</v>
      </c>
      <c r="K75" s="5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8"/>
      <c r="B76" s="48"/>
      <c r="C76" s="1"/>
      <c r="D76" s="1"/>
      <c r="E76" s="1"/>
      <c r="F76" s="1"/>
      <c r="G76" s="1"/>
      <c r="H76" s="1"/>
      <c r="I76" s="49" t="s">
        <v>9</v>
      </c>
      <c r="J76" s="50">
        <f>SUM(J67:J75)</f>
        <v>0</v>
      </c>
      <c r="K76" s="34">
        <f>SUM(J76)</f>
        <v>0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3">
      <c r="A77" s="12">
        <v>6</v>
      </c>
      <c r="B77" s="41"/>
      <c r="C77" s="42" t="s">
        <v>53</v>
      </c>
      <c r="D77" s="43"/>
      <c r="E77" s="43"/>
      <c r="F77" s="43"/>
      <c r="G77" s="43"/>
      <c r="H77" s="43"/>
      <c r="I77" s="44"/>
      <c r="J77" s="44"/>
      <c r="K77" s="3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8"/>
      <c r="B78" s="23"/>
      <c r="C78" s="24" t="s">
        <v>18</v>
      </c>
      <c r="D78" s="24"/>
      <c r="E78" s="24"/>
      <c r="F78" s="24"/>
      <c r="G78" s="24"/>
      <c r="H78" s="24"/>
      <c r="I78" s="77"/>
      <c r="J78" s="64"/>
      <c r="K78" s="4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8"/>
      <c r="B79" s="23" t="s">
        <v>3</v>
      </c>
      <c r="C79" s="24" t="s">
        <v>19</v>
      </c>
      <c r="D79" s="24"/>
      <c r="E79" s="24"/>
      <c r="F79" s="24"/>
      <c r="G79" s="24"/>
      <c r="H79" s="78"/>
      <c r="I79" s="79"/>
      <c r="J79" s="46">
        <v>0</v>
      </c>
      <c r="K79" s="4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8"/>
      <c r="B80" s="23" t="s">
        <v>5</v>
      </c>
      <c r="C80" s="24" t="s">
        <v>54</v>
      </c>
      <c r="D80" s="24"/>
      <c r="E80" s="24"/>
      <c r="F80" s="24"/>
      <c r="G80" s="24"/>
      <c r="H80" s="78"/>
      <c r="I80" s="79"/>
      <c r="J80" s="46">
        <v>0</v>
      </c>
      <c r="K80" s="4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8"/>
      <c r="B81" s="30" t="s">
        <v>6</v>
      </c>
      <c r="C81" s="20" t="s">
        <v>55</v>
      </c>
      <c r="D81" s="20"/>
      <c r="E81" s="20"/>
      <c r="F81" s="20"/>
      <c r="G81" s="31"/>
      <c r="H81" s="20"/>
      <c r="I81" s="20"/>
      <c r="J81" s="46">
        <v>0</v>
      </c>
      <c r="K81" s="5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thickBot="1" x14ac:dyDescent="0.3">
      <c r="A82" s="18"/>
      <c r="B82" s="23" t="s">
        <v>23</v>
      </c>
      <c r="C82" s="24" t="s">
        <v>21</v>
      </c>
      <c r="D82" s="24"/>
      <c r="E82" s="24"/>
      <c r="F82" s="24"/>
      <c r="G82" s="58"/>
      <c r="H82" s="27"/>
      <c r="I82" s="24"/>
      <c r="J82" s="46">
        <v>0</v>
      </c>
      <c r="K82" s="5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thickBot="1" x14ac:dyDescent="0.3">
      <c r="A83" s="18"/>
      <c r="B83" s="23" t="s">
        <v>25</v>
      </c>
      <c r="C83" s="24" t="s">
        <v>56</v>
      </c>
      <c r="D83" s="24"/>
      <c r="E83" s="24"/>
      <c r="F83" s="24"/>
      <c r="G83" s="24"/>
      <c r="H83" s="80">
        <v>0</v>
      </c>
      <c r="I83" s="24"/>
      <c r="J83" s="64"/>
      <c r="K83" s="5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thickBot="1" x14ac:dyDescent="0.3">
      <c r="A84" s="18"/>
      <c r="B84" s="23" t="s">
        <v>27</v>
      </c>
      <c r="C84" s="24" t="s">
        <v>57</v>
      </c>
      <c r="D84" s="24"/>
      <c r="E84" s="24"/>
      <c r="F84" s="24"/>
      <c r="G84" s="24"/>
      <c r="H84" s="80">
        <v>0</v>
      </c>
      <c r="I84" s="24"/>
      <c r="J84" s="64"/>
      <c r="K84" s="5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8"/>
      <c r="B85" s="23"/>
      <c r="C85" s="24"/>
      <c r="D85" s="24"/>
      <c r="E85" s="24"/>
      <c r="F85" s="24"/>
      <c r="G85" s="24"/>
      <c r="H85" s="20"/>
      <c r="I85" s="81" t="s">
        <v>9</v>
      </c>
      <c r="J85" s="82">
        <f>SUM(J79:J82)</f>
        <v>0</v>
      </c>
      <c r="K85" s="83">
        <f>SUM(J85)</f>
        <v>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">
      <c r="A86" s="12">
        <v>7</v>
      </c>
      <c r="B86" s="84"/>
      <c r="C86" s="85" t="s">
        <v>58</v>
      </c>
      <c r="D86" s="86"/>
      <c r="E86" s="86"/>
      <c r="F86" s="86"/>
      <c r="G86" s="86"/>
      <c r="H86" s="86"/>
      <c r="I86" s="87"/>
      <c r="J86" s="87"/>
      <c r="K86" s="8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5">
      <c r="A87" s="18"/>
      <c r="B87" s="30"/>
      <c r="C87" s="20" t="s">
        <v>18</v>
      </c>
      <c r="D87" s="20"/>
      <c r="E87" s="20"/>
      <c r="F87" s="20"/>
      <c r="G87" s="20"/>
      <c r="H87" s="20"/>
      <c r="I87" s="20"/>
      <c r="J87" s="89"/>
      <c r="K87" s="3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 x14ac:dyDescent="0.3">
      <c r="A88" s="18"/>
      <c r="B88" s="90"/>
      <c r="C88" s="91"/>
      <c r="D88" s="91"/>
      <c r="E88" s="91"/>
      <c r="F88" s="195" t="s">
        <v>59</v>
      </c>
      <c r="G88" s="195"/>
      <c r="H88" s="195"/>
      <c r="I88" s="196" t="s">
        <v>60</v>
      </c>
      <c r="J88" s="196"/>
      <c r="K88" s="3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5">
      <c r="A89" s="18"/>
      <c r="B89" s="26"/>
      <c r="C89" s="92"/>
      <c r="D89" s="92"/>
      <c r="E89" s="93"/>
      <c r="F89" s="94" t="s">
        <v>61</v>
      </c>
      <c r="G89" s="93" t="s">
        <v>62</v>
      </c>
      <c r="H89" s="93" t="s">
        <v>63</v>
      </c>
      <c r="I89" s="94" t="s">
        <v>64</v>
      </c>
      <c r="J89" s="95" t="s">
        <v>62</v>
      </c>
      <c r="K89" s="40"/>
      <c r="L89" s="7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5">
      <c r="A90" s="18"/>
      <c r="B90" s="30"/>
      <c r="C90" s="189" t="s">
        <v>65</v>
      </c>
      <c r="D90" s="189"/>
      <c r="E90" s="189"/>
      <c r="F90" s="96" t="s">
        <v>66</v>
      </c>
      <c r="G90" s="97" t="s">
        <v>67</v>
      </c>
      <c r="H90" s="97" t="s">
        <v>68</v>
      </c>
      <c r="I90" s="96" t="s">
        <v>69</v>
      </c>
      <c r="J90" s="98" t="s">
        <v>67</v>
      </c>
      <c r="K90" s="40"/>
      <c r="L90" s="7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5">
      <c r="A91" s="18"/>
      <c r="B91" s="23">
        <v>1</v>
      </c>
      <c r="C91" s="192"/>
      <c r="D91" s="192"/>
      <c r="E91" s="192"/>
      <c r="F91" s="99">
        <v>0</v>
      </c>
      <c r="G91" s="99">
        <v>0</v>
      </c>
      <c r="H91" s="99">
        <v>0</v>
      </c>
      <c r="I91" s="99">
        <v>0</v>
      </c>
      <c r="J91" s="99">
        <v>0</v>
      </c>
      <c r="K91" s="4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5">
      <c r="A92" s="18"/>
      <c r="B92" s="30">
        <v>2</v>
      </c>
      <c r="C92" s="100"/>
      <c r="D92" s="100"/>
      <c r="E92" s="101"/>
      <c r="F92" s="102"/>
      <c r="G92" s="102"/>
      <c r="H92" s="102"/>
      <c r="I92" s="102"/>
      <c r="J92" s="103"/>
      <c r="K92" s="4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5">
      <c r="A93" s="18"/>
      <c r="B93" s="30">
        <v>3</v>
      </c>
      <c r="C93" s="100"/>
      <c r="D93" s="100"/>
      <c r="E93" s="101"/>
      <c r="F93" s="102"/>
      <c r="G93" s="102"/>
      <c r="H93" s="102"/>
      <c r="I93" s="102"/>
      <c r="J93" s="103"/>
      <c r="K93" s="4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5">
      <c r="A94" s="18"/>
      <c r="B94" s="23">
        <v>4</v>
      </c>
      <c r="C94" s="100"/>
      <c r="D94" s="100"/>
      <c r="E94" s="101"/>
      <c r="F94" s="102"/>
      <c r="G94" s="102"/>
      <c r="H94" s="102"/>
      <c r="I94" s="102"/>
      <c r="J94" s="103"/>
      <c r="K94" s="4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5">
      <c r="A95" s="18"/>
      <c r="B95" s="30">
        <v>5</v>
      </c>
      <c r="C95" s="100"/>
      <c r="D95" s="100"/>
      <c r="E95" s="101"/>
      <c r="F95" s="102"/>
      <c r="G95" s="102"/>
      <c r="H95" s="102"/>
      <c r="I95" s="102"/>
      <c r="J95" s="103"/>
      <c r="K95" s="4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8"/>
      <c r="B96" s="30">
        <v>6</v>
      </c>
      <c r="C96" s="100"/>
      <c r="D96" s="100"/>
      <c r="E96" s="101"/>
      <c r="F96" s="102"/>
      <c r="G96" s="102"/>
      <c r="H96" s="102"/>
      <c r="I96" s="102" t="s">
        <v>70</v>
      </c>
      <c r="J96" s="103"/>
      <c r="K96" s="4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8"/>
      <c r="B97" s="30">
        <v>7</v>
      </c>
      <c r="C97" s="100"/>
      <c r="D97" s="100"/>
      <c r="E97" s="101"/>
      <c r="F97" s="102"/>
      <c r="G97" s="102"/>
      <c r="H97" s="102"/>
      <c r="I97" s="102"/>
      <c r="J97" s="103"/>
      <c r="K97" s="4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5">
      <c r="A98" s="18"/>
      <c r="B98" s="30">
        <v>8</v>
      </c>
      <c r="C98" s="100"/>
      <c r="D98" s="100"/>
      <c r="E98" s="101"/>
      <c r="F98" s="102"/>
      <c r="G98" s="102"/>
      <c r="H98" s="102"/>
      <c r="I98" s="102"/>
      <c r="J98" s="103"/>
      <c r="K98" s="4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5">
      <c r="A99" s="18"/>
      <c r="B99" s="30">
        <v>9</v>
      </c>
      <c r="C99" s="100"/>
      <c r="D99" s="100"/>
      <c r="E99" s="101"/>
      <c r="F99" s="102"/>
      <c r="G99" s="102"/>
      <c r="H99" s="102"/>
      <c r="I99" s="102"/>
      <c r="J99" s="103"/>
      <c r="K99" s="4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5">
      <c r="A100" s="18"/>
      <c r="B100" s="30">
        <v>10</v>
      </c>
      <c r="C100" s="100"/>
      <c r="D100" s="100"/>
      <c r="E100" s="101"/>
      <c r="F100" s="102"/>
      <c r="G100" s="102"/>
      <c r="H100" s="102"/>
      <c r="I100" s="102"/>
      <c r="J100" s="103"/>
      <c r="K100" s="4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5">
      <c r="A101" s="104"/>
      <c r="B101" s="30">
        <v>11</v>
      </c>
      <c r="C101" s="100"/>
      <c r="D101" s="100"/>
      <c r="E101" s="101"/>
      <c r="F101" s="102"/>
      <c r="G101" s="102"/>
      <c r="H101" s="102"/>
      <c r="I101" s="102"/>
      <c r="J101" s="103"/>
      <c r="K101" s="4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5">
      <c r="A102" s="104"/>
      <c r="B102" s="30">
        <v>12</v>
      </c>
      <c r="C102" s="100"/>
      <c r="D102" s="100"/>
      <c r="E102" s="101"/>
      <c r="F102" s="102"/>
      <c r="G102" s="102"/>
      <c r="H102" s="102"/>
      <c r="I102" s="102"/>
      <c r="J102" s="103"/>
      <c r="K102" s="4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thickBot="1" x14ac:dyDescent="0.3">
      <c r="A103" s="104"/>
      <c r="B103" s="197" t="s">
        <v>71</v>
      </c>
      <c r="C103" s="197"/>
      <c r="D103" s="197"/>
      <c r="E103" s="197"/>
      <c r="F103" s="105"/>
      <c r="G103" s="105"/>
      <c r="H103" s="105"/>
      <c r="I103" s="105"/>
      <c r="J103" s="29"/>
      <c r="K103" s="4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thickBot="1" x14ac:dyDescent="0.3">
      <c r="A104" s="104"/>
      <c r="B104" s="18"/>
      <c r="C104" s="1"/>
      <c r="D104" s="1"/>
      <c r="E104" s="106" t="s">
        <v>72</v>
      </c>
      <c r="F104" s="107">
        <f>SUM(F91:F103)</f>
        <v>0</v>
      </c>
      <c r="G104" s="107">
        <f>SUM(G91:G103)</f>
        <v>0</v>
      </c>
      <c r="H104" s="107">
        <f>SUM(H91:H103)</f>
        <v>0</v>
      </c>
      <c r="I104" s="107">
        <f>SUM(I91:I103)</f>
        <v>0</v>
      </c>
      <c r="J104" s="108">
        <f>SUM(J91:J103)</f>
        <v>0</v>
      </c>
      <c r="K104" s="10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thickBot="1" x14ac:dyDescent="0.3">
      <c r="A105" s="104"/>
      <c r="B105" s="18"/>
      <c r="C105" s="1"/>
      <c r="D105" s="1"/>
      <c r="E105" s="106"/>
      <c r="F105" s="110"/>
      <c r="G105" s="110"/>
      <c r="H105" s="110"/>
      <c r="I105" s="111" t="s">
        <v>9</v>
      </c>
      <c r="J105" s="112">
        <f>SUM(F104:J104)</f>
        <v>0</v>
      </c>
      <c r="K105" s="113">
        <f>SUM(J105)</f>
        <v>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3">
      <c r="A106" s="12">
        <v>8</v>
      </c>
      <c r="B106" s="114"/>
      <c r="C106" s="115" t="s">
        <v>73</v>
      </c>
      <c r="D106" s="115"/>
      <c r="E106" s="115"/>
      <c r="F106" s="115"/>
      <c r="G106" s="115"/>
      <c r="H106" s="115"/>
      <c r="I106" s="116"/>
      <c r="J106" s="116"/>
      <c r="K106" s="11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8"/>
      <c r="B107" s="48"/>
      <c r="C107" s="1" t="s">
        <v>18</v>
      </c>
      <c r="D107" s="1"/>
      <c r="E107" s="1"/>
      <c r="F107" s="1"/>
      <c r="G107" s="1"/>
      <c r="H107" s="1"/>
      <c r="I107" s="118"/>
      <c r="J107" s="66"/>
      <c r="K107" s="4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8"/>
      <c r="B108" s="23" t="s">
        <v>3</v>
      </c>
      <c r="C108" s="191" t="s">
        <v>74</v>
      </c>
      <c r="D108" s="191"/>
      <c r="E108" s="191"/>
      <c r="F108" s="24"/>
      <c r="G108" s="119"/>
      <c r="H108" s="78"/>
      <c r="I108" s="79"/>
      <c r="J108" s="46">
        <v>0</v>
      </c>
      <c r="K108" s="4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8"/>
      <c r="B109" s="30" t="s">
        <v>5</v>
      </c>
      <c r="C109" s="20" t="s">
        <v>20</v>
      </c>
      <c r="D109" s="20"/>
      <c r="E109" s="20"/>
      <c r="F109" s="20"/>
      <c r="G109" s="20"/>
      <c r="H109" s="120"/>
      <c r="I109" s="121"/>
      <c r="J109" s="46">
        <v>0</v>
      </c>
      <c r="K109" s="40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8"/>
      <c r="B110" s="23" t="s">
        <v>6</v>
      </c>
      <c r="C110" s="191" t="s">
        <v>21</v>
      </c>
      <c r="D110" s="191"/>
      <c r="E110" s="191"/>
      <c r="F110" s="191"/>
      <c r="G110" s="119"/>
      <c r="H110" s="100"/>
      <c r="I110" s="101"/>
      <c r="J110" s="46">
        <v>0</v>
      </c>
      <c r="K110" s="5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8"/>
      <c r="B111" s="23" t="s">
        <v>23</v>
      </c>
      <c r="C111" s="191" t="s">
        <v>75</v>
      </c>
      <c r="D111" s="191"/>
      <c r="E111" s="191"/>
      <c r="F111" s="24"/>
      <c r="G111" s="24"/>
      <c r="H111" s="24"/>
      <c r="I111" s="24"/>
      <c r="J111" s="46">
        <v>0</v>
      </c>
      <c r="K111" s="5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8"/>
      <c r="B112" s="23" t="s">
        <v>25</v>
      </c>
      <c r="C112" s="191" t="s">
        <v>52</v>
      </c>
      <c r="D112" s="191"/>
      <c r="E112" s="191"/>
      <c r="F112" s="24"/>
      <c r="G112" s="24"/>
      <c r="H112" s="24"/>
      <c r="I112" s="24"/>
      <c r="J112" s="46">
        <v>0</v>
      </c>
      <c r="K112" s="5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8"/>
      <c r="B113" s="23">
        <v>6</v>
      </c>
      <c r="C113" s="24" t="s">
        <v>106</v>
      </c>
      <c r="D113" s="24"/>
      <c r="E113" s="24"/>
      <c r="F113" s="24"/>
      <c r="G113" s="53"/>
      <c r="H113" s="24"/>
      <c r="I113" s="24"/>
      <c r="J113" s="46">
        <v>0</v>
      </c>
      <c r="K113" s="5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8"/>
      <c r="B114" s="26">
        <v>7</v>
      </c>
      <c r="C114" s="100" t="s">
        <v>107</v>
      </c>
      <c r="D114" s="100"/>
      <c r="E114" s="100"/>
      <c r="F114" s="100"/>
      <c r="G114" s="53"/>
      <c r="H114" s="1"/>
      <c r="I114" s="27"/>
      <c r="J114" s="46">
        <v>0</v>
      </c>
      <c r="K114" s="5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8"/>
      <c r="B115" s="26">
        <v>8</v>
      </c>
      <c r="C115" s="198" t="s">
        <v>76</v>
      </c>
      <c r="D115" s="198"/>
      <c r="E115" s="198"/>
      <c r="F115" s="198"/>
      <c r="G115" s="198"/>
      <c r="H115" s="198"/>
      <c r="I115" s="122"/>
      <c r="J115" s="46">
        <v>0</v>
      </c>
      <c r="K115" s="5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8"/>
      <c r="B116" s="23">
        <v>9</v>
      </c>
      <c r="C116" s="191" t="s">
        <v>77</v>
      </c>
      <c r="D116" s="191"/>
      <c r="E116" s="61">
        <v>0</v>
      </c>
      <c r="F116" s="24"/>
      <c r="G116" s="24"/>
      <c r="H116" s="123"/>
      <c r="I116" s="77"/>
      <c r="J116" s="51"/>
      <c r="K116" s="5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8"/>
      <c r="B117" s="23"/>
      <c r="C117" s="24"/>
      <c r="D117" s="24"/>
      <c r="E117" s="24"/>
      <c r="F117" s="24"/>
      <c r="G117" s="24"/>
      <c r="H117" s="24"/>
      <c r="I117" s="81" t="s">
        <v>9</v>
      </c>
      <c r="J117" s="33">
        <f>SUM(J108:J116)</f>
        <v>0</v>
      </c>
      <c r="K117" s="60">
        <f>SUM(J117)</f>
        <v>0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12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12">
        <v>9</v>
      </c>
      <c r="B119" s="124"/>
      <c r="C119" s="125" t="s">
        <v>78</v>
      </c>
      <c r="D119" s="125"/>
      <c r="E119" s="125"/>
      <c r="F119" s="125"/>
      <c r="G119" s="125"/>
      <c r="H119" s="125"/>
      <c r="I119" s="124"/>
      <c r="J119" s="124"/>
      <c r="K119" s="12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8"/>
      <c r="B120" s="48"/>
      <c r="C120" s="1" t="s">
        <v>18</v>
      </c>
      <c r="D120" s="1"/>
      <c r="E120" s="1"/>
      <c r="F120" s="1"/>
      <c r="G120" s="1"/>
      <c r="H120" s="1"/>
      <c r="I120" s="118"/>
      <c r="J120" s="66"/>
      <c r="K120" s="4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8"/>
      <c r="B121" s="23" t="s">
        <v>3</v>
      </c>
      <c r="C121" s="192" t="s">
        <v>79</v>
      </c>
      <c r="D121" s="192"/>
      <c r="E121" s="192"/>
      <c r="F121" s="192"/>
      <c r="G121" s="192"/>
      <c r="H121" s="192"/>
      <c r="I121" s="192"/>
      <c r="J121" s="46">
        <v>0</v>
      </c>
      <c r="K121" s="40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8"/>
      <c r="B122" s="30" t="s">
        <v>5</v>
      </c>
      <c r="C122" s="192" t="s">
        <v>80</v>
      </c>
      <c r="D122" s="192"/>
      <c r="E122" s="192"/>
      <c r="F122" s="192"/>
      <c r="G122" s="192"/>
      <c r="H122" s="192"/>
      <c r="I122" s="192"/>
      <c r="J122" s="46">
        <v>0</v>
      </c>
      <c r="K122" s="40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8"/>
      <c r="B123" s="30">
        <v>3</v>
      </c>
      <c r="C123" s="100" t="s">
        <v>21</v>
      </c>
      <c r="D123" s="100"/>
      <c r="E123" s="100"/>
      <c r="F123" s="126"/>
      <c r="G123" s="100"/>
      <c r="H123" s="100"/>
      <c r="I123" s="101"/>
      <c r="J123" s="46">
        <v>0</v>
      </c>
      <c r="K123" s="5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8"/>
      <c r="B124" s="23">
        <v>4</v>
      </c>
      <c r="C124" s="100" t="s">
        <v>20</v>
      </c>
      <c r="D124" s="100"/>
      <c r="E124" s="100"/>
      <c r="F124" s="20"/>
      <c r="G124" s="119"/>
      <c r="H124" s="100"/>
      <c r="I124" s="101"/>
      <c r="J124" s="46">
        <v>0</v>
      </c>
      <c r="K124" s="5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8"/>
      <c r="B125" s="23">
        <v>5</v>
      </c>
      <c r="C125" s="192" t="s">
        <v>81</v>
      </c>
      <c r="D125" s="192"/>
      <c r="E125" s="192"/>
      <c r="F125" s="192"/>
      <c r="G125" s="192"/>
      <c r="H125" s="192"/>
      <c r="I125" s="192"/>
      <c r="J125" s="46">
        <v>0</v>
      </c>
      <c r="K125" s="5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8"/>
      <c r="B126" s="23">
        <v>6</v>
      </c>
      <c r="C126" s="100" t="s">
        <v>52</v>
      </c>
      <c r="D126" s="100"/>
      <c r="E126" s="100"/>
      <c r="F126" s="100"/>
      <c r="G126" s="24"/>
      <c r="H126" s="24"/>
      <c r="I126" s="77"/>
      <c r="J126" s="46">
        <v>0</v>
      </c>
      <c r="K126" s="5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8"/>
      <c r="B127" s="23">
        <v>7</v>
      </c>
      <c r="C127" s="100" t="s">
        <v>37</v>
      </c>
      <c r="D127" s="100"/>
      <c r="E127" s="100"/>
      <c r="F127" s="100"/>
      <c r="G127" s="27"/>
      <c r="H127" s="24"/>
      <c r="I127" s="77"/>
      <c r="J127" s="46">
        <v>0</v>
      </c>
      <c r="K127" s="5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8"/>
      <c r="B128" s="23">
        <v>8</v>
      </c>
      <c r="C128" s="100" t="s">
        <v>82</v>
      </c>
      <c r="D128" s="100"/>
      <c r="E128" s="100"/>
      <c r="F128" s="100"/>
      <c r="G128" s="127">
        <v>0</v>
      </c>
      <c r="H128" s="24"/>
      <c r="I128" s="24"/>
      <c r="J128" s="38"/>
      <c r="K128" s="5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8"/>
      <c r="B129" s="26">
        <v>9</v>
      </c>
      <c r="C129" s="27" t="s">
        <v>83</v>
      </c>
      <c r="D129" s="27"/>
      <c r="E129" s="27"/>
      <c r="F129" s="27"/>
      <c r="G129" s="127">
        <v>0</v>
      </c>
      <c r="H129" s="128"/>
      <c r="I129" s="27"/>
      <c r="J129" s="40"/>
      <c r="K129" s="5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8"/>
      <c r="B130" s="23"/>
      <c r="C130" s="24"/>
      <c r="D130" s="24"/>
      <c r="E130" s="24"/>
      <c r="F130" s="24"/>
      <c r="G130" s="24"/>
      <c r="H130" s="24"/>
      <c r="I130" s="81" t="s">
        <v>9</v>
      </c>
      <c r="J130" s="33">
        <f>SUM(J121:J129)</f>
        <v>0</v>
      </c>
      <c r="K130" s="60">
        <f>SUM(J130)</f>
        <v>0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8"/>
      <c r="B131" s="18"/>
      <c r="C131" s="1"/>
      <c r="D131" s="1"/>
      <c r="E131" s="1"/>
      <c r="F131" s="1"/>
      <c r="G131" s="1"/>
      <c r="H131" s="1"/>
      <c r="I131" s="49"/>
      <c r="J131" s="129"/>
      <c r="K131" s="130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customHeight="1" x14ac:dyDescent="0.3">
      <c r="A132" s="18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8"/>
      <c r="B133" s="18"/>
      <c r="C133" s="1"/>
      <c r="D133" s="1"/>
      <c r="E133" s="1"/>
      <c r="F133" s="1"/>
      <c r="G133" s="1"/>
      <c r="H133" s="1"/>
      <c r="I133" s="49"/>
      <c r="J133" s="129"/>
      <c r="K133" s="130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8"/>
      <c r="B134" s="18"/>
      <c r="C134" s="1"/>
      <c r="D134" s="1"/>
      <c r="E134" s="1"/>
      <c r="F134" s="1"/>
      <c r="G134" s="1"/>
      <c r="H134" s="1"/>
      <c r="I134" s="49"/>
      <c r="J134" s="129"/>
      <c r="K134" s="130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8"/>
      <c r="B135" s="18"/>
      <c r="C135" s="1"/>
      <c r="D135" s="1"/>
      <c r="E135" s="1"/>
      <c r="F135" s="1"/>
      <c r="G135" s="1"/>
      <c r="H135" s="1"/>
      <c r="I135" s="49"/>
      <c r="J135" s="129"/>
      <c r="K135" s="130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thickBot="1" x14ac:dyDescent="0.3">
      <c r="A136" s="104"/>
      <c r="B136" s="18"/>
      <c r="C136" s="1"/>
      <c r="D136" s="1"/>
      <c r="E136" s="1"/>
      <c r="F136" s="8"/>
      <c r="G136" s="8"/>
      <c r="H136" s="8"/>
      <c r="I136" s="8"/>
      <c r="J136" s="131"/>
      <c r="K136" s="130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3">
      <c r="A137" s="104"/>
      <c r="B137" s="18"/>
      <c r="C137" s="1"/>
      <c r="D137" s="1"/>
      <c r="E137" s="1"/>
      <c r="F137" s="132"/>
      <c r="G137" s="201" t="s">
        <v>84</v>
      </c>
      <c r="H137" s="202"/>
      <c r="I137" s="202"/>
      <c r="J137" s="202"/>
      <c r="K137" s="20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25">
      <c r="A138" s="104"/>
      <c r="B138" s="133" t="s">
        <v>3</v>
      </c>
      <c r="C138" s="53" t="s">
        <v>85</v>
      </c>
      <c r="D138" s="53"/>
      <c r="E138" s="53"/>
      <c r="F138" s="134">
        <f>SUM(J24)</f>
        <v>0</v>
      </c>
      <c r="G138" s="175"/>
      <c r="H138" s="176"/>
      <c r="I138" s="176"/>
      <c r="J138" s="177"/>
      <c r="K138" s="17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25">
      <c r="A139" s="104"/>
      <c r="B139" s="133" t="s">
        <v>5</v>
      </c>
      <c r="C139" s="53" t="s">
        <v>86</v>
      </c>
      <c r="D139" s="53"/>
      <c r="E139" s="53"/>
      <c r="F139" s="134">
        <f>SUM(J37)</f>
        <v>0</v>
      </c>
      <c r="G139" s="175"/>
      <c r="H139" s="176" t="s">
        <v>87</v>
      </c>
      <c r="I139" s="176"/>
      <c r="J139" s="177" t="s">
        <v>88</v>
      </c>
      <c r="K139" s="178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25">
      <c r="A140" s="104"/>
      <c r="B140" s="133" t="s">
        <v>6</v>
      </c>
      <c r="C140" s="53" t="s">
        <v>89</v>
      </c>
      <c r="D140" s="53"/>
      <c r="E140" s="53"/>
      <c r="F140" s="134">
        <f>SUM(J46)</f>
        <v>0</v>
      </c>
      <c r="G140" s="175"/>
      <c r="H140" s="176"/>
      <c r="I140" s="176"/>
      <c r="J140" s="21"/>
      <c r="K140" s="17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25">
      <c r="A141" s="104"/>
      <c r="B141" s="135" t="s">
        <v>23</v>
      </c>
      <c r="C141" s="136" t="s">
        <v>90</v>
      </c>
      <c r="D141" s="136"/>
      <c r="E141" s="136"/>
      <c r="F141" s="137">
        <f>SUM(J58)</f>
        <v>0</v>
      </c>
      <c r="G141" s="175"/>
      <c r="H141" s="180"/>
      <c r="I141" s="176" t="s">
        <v>91</v>
      </c>
      <c r="J141" s="103"/>
      <c r="K141" s="18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25">
      <c r="A142" s="104"/>
      <c r="B142" s="135" t="s">
        <v>25</v>
      </c>
      <c r="C142" s="136" t="s">
        <v>92</v>
      </c>
      <c r="D142" s="136"/>
      <c r="E142" s="136"/>
      <c r="F142" s="137">
        <f>SUM(J76)</f>
        <v>0</v>
      </c>
      <c r="G142" s="175"/>
      <c r="H142" s="138"/>
      <c r="I142" s="187" t="s">
        <v>93</v>
      </c>
      <c r="J142" s="209"/>
      <c r="K142" s="210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25">
      <c r="A143" s="104"/>
      <c r="B143" s="135" t="s">
        <v>27</v>
      </c>
      <c r="C143" s="136" t="s">
        <v>94</v>
      </c>
      <c r="D143" s="136"/>
      <c r="E143" s="136"/>
      <c r="F143" s="137">
        <f>SUM(J85)</f>
        <v>0</v>
      </c>
      <c r="G143" s="175"/>
      <c r="H143" s="180"/>
      <c r="I143" s="176" t="s">
        <v>95</v>
      </c>
      <c r="J143" s="139"/>
      <c r="K143" s="18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25">
      <c r="A144" s="104"/>
      <c r="B144" s="135" t="s">
        <v>49</v>
      </c>
      <c r="C144" s="136" t="s">
        <v>96</v>
      </c>
      <c r="D144" s="136"/>
      <c r="E144" s="136"/>
      <c r="F144" s="134">
        <f>SUM(J105)</f>
        <v>0</v>
      </c>
      <c r="G144" s="175"/>
      <c r="H144" s="180"/>
      <c r="I144" s="176" t="s">
        <v>103</v>
      </c>
      <c r="J144" s="139"/>
      <c r="K144" s="18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25">
      <c r="A145" s="104"/>
      <c r="B145" s="135">
        <v>8</v>
      </c>
      <c r="C145" s="204" t="s">
        <v>97</v>
      </c>
      <c r="D145" s="204"/>
      <c r="E145" s="204"/>
      <c r="F145" s="134">
        <f>SUM(J117)</f>
        <v>0</v>
      </c>
      <c r="G145" s="175"/>
      <c r="H145" s="180"/>
      <c r="I145" s="176"/>
      <c r="J145" s="177"/>
      <c r="K145" s="178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25">
      <c r="A146" s="104"/>
      <c r="B146" s="135">
        <v>9</v>
      </c>
      <c r="C146" s="204" t="s">
        <v>98</v>
      </c>
      <c r="D146" s="204"/>
      <c r="E146" s="204"/>
      <c r="F146" s="134">
        <f>SUM(J130)</f>
        <v>0</v>
      </c>
      <c r="G146" s="175" t="s">
        <v>118</v>
      </c>
      <c r="H146" s="183"/>
      <c r="I146" s="176"/>
      <c r="J146" s="207" t="s">
        <v>119</v>
      </c>
      <c r="K146" s="208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thickBot="1" x14ac:dyDescent="0.3">
      <c r="A147" s="104"/>
      <c r="B147" s="18"/>
      <c r="C147" s="1"/>
      <c r="D147" s="1"/>
      <c r="E147" s="1"/>
      <c r="F147" s="1"/>
      <c r="G147" s="184"/>
      <c r="H147" s="185"/>
      <c r="I147" s="185"/>
      <c r="J147" s="185"/>
      <c r="K147" s="186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thickBot="1" x14ac:dyDescent="0.3">
      <c r="A148" s="104"/>
      <c r="B148" s="1"/>
      <c r="C148" s="1"/>
      <c r="D148" s="1"/>
      <c r="E148" s="1"/>
      <c r="F148" s="141"/>
      <c r="G148" s="1"/>
      <c r="H148" s="106"/>
      <c r="I148" s="142"/>
      <c r="J148" s="110"/>
      <c r="K148" s="130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 thickBot="1" x14ac:dyDescent="0.3">
      <c r="A149" s="104"/>
      <c r="B149" s="205" t="s">
        <v>99</v>
      </c>
      <c r="C149" s="205"/>
      <c r="D149" s="205"/>
      <c r="E149" s="188">
        <f>SUM(F138:F146)</f>
        <v>0</v>
      </c>
      <c r="F149" s="143"/>
      <c r="G149" s="1"/>
      <c r="H149" s="144" t="s">
        <v>100</v>
      </c>
      <c r="I149" s="206"/>
      <c r="J149" s="206"/>
      <c r="K149" s="206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thickBot="1" x14ac:dyDescent="0.3">
      <c r="A150" s="104"/>
      <c r="B150" s="214" t="s">
        <v>108</v>
      </c>
      <c r="C150" s="215"/>
      <c r="D150" s="215"/>
      <c r="E150" s="151">
        <f>E149*1.029+0.3</f>
        <v>0.3</v>
      </c>
      <c r="F150" s="141"/>
      <c r="G150" s="1"/>
      <c r="H150" s="1"/>
      <c r="I150" s="1"/>
      <c r="J150" s="110"/>
      <c r="K150" s="13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04"/>
      <c r="B151" s="145"/>
      <c r="C151" s="143"/>
      <c r="D151" s="143"/>
      <c r="E151" s="131"/>
      <c r="F151" s="143"/>
      <c r="G151" s="146" t="s">
        <v>101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04"/>
      <c r="B152" s="1"/>
      <c r="C152" s="1"/>
      <c r="D152" s="1"/>
      <c r="E152" s="1"/>
      <c r="F152" s="141"/>
      <c r="G152" s="146" t="s">
        <v>102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04"/>
      <c r="B153" s="147" t="s">
        <v>120</v>
      </c>
      <c r="C153" s="1"/>
      <c r="D153" s="1"/>
      <c r="E153" s="1"/>
      <c r="F153" s="1"/>
      <c r="G153" s="163" t="s">
        <v>121</v>
      </c>
      <c r="H153" s="152"/>
      <c r="I153" s="152"/>
      <c r="J153" s="152"/>
      <c r="K153" s="15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04"/>
      <c r="B154" s="211"/>
      <c r="C154" s="211"/>
      <c r="D154" s="211"/>
      <c r="E154" s="211"/>
      <c r="F154" s="211"/>
      <c r="G154" s="213"/>
      <c r="H154" s="213"/>
      <c r="I154" s="213"/>
      <c r="J154" s="213"/>
      <c r="K154" s="21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5">
      <c r="A155" s="1"/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14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5">
      <c r="A156" s="1"/>
      <c r="B156" s="148"/>
      <c r="C156" s="140"/>
      <c r="D156" s="140"/>
      <c r="E156" s="140"/>
      <c r="F156" s="140"/>
      <c r="G156" s="140"/>
      <c r="H156" s="140"/>
      <c r="I156" s="140"/>
      <c r="J156" s="149"/>
      <c r="K156" s="150"/>
      <c r="L156" s="14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5">
      <c r="A157" s="1"/>
      <c r="B157" s="148"/>
      <c r="C157" s="140"/>
      <c r="D157" s="140"/>
      <c r="E157" s="140"/>
      <c r="F157" s="140"/>
      <c r="G157" s="140"/>
      <c r="H157" s="140"/>
      <c r="I157" s="140"/>
      <c r="J157" s="149"/>
      <c r="K157" s="150"/>
      <c r="L157" s="14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5">
      <c r="A158" s="1"/>
      <c r="B158" s="148"/>
      <c r="C158" s="140"/>
      <c r="D158" s="140"/>
      <c r="E158" s="140"/>
      <c r="F158" s="140"/>
      <c r="G158" s="140"/>
      <c r="H158" s="140"/>
      <c r="I158" s="140"/>
      <c r="J158" s="149"/>
      <c r="K158" s="150"/>
      <c r="L158" s="14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5">
      <c r="A159" s="1"/>
      <c r="B159" s="148"/>
      <c r="C159" s="140"/>
      <c r="D159" s="140"/>
      <c r="E159" s="140"/>
      <c r="F159" s="140"/>
      <c r="G159" s="140"/>
      <c r="H159" s="140"/>
      <c r="I159" s="140"/>
      <c r="J159" s="149"/>
      <c r="K159" s="150"/>
      <c r="L159" s="14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5">
      <c r="A160" s="1"/>
      <c r="B160" s="148"/>
      <c r="C160" s="140"/>
      <c r="D160" s="140"/>
      <c r="E160" s="140"/>
      <c r="F160" s="140"/>
      <c r="G160" s="140"/>
      <c r="H160" s="140"/>
      <c r="I160" s="140"/>
      <c r="J160" s="149"/>
      <c r="K160" s="150"/>
      <c r="L160" s="14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5">
      <c r="A161" s="1"/>
      <c r="B161" s="148"/>
      <c r="C161" s="140"/>
      <c r="D161" s="140"/>
      <c r="E161" s="140"/>
      <c r="F161" s="140"/>
      <c r="G161" s="140"/>
      <c r="H161" s="140"/>
      <c r="I161" s="140"/>
      <c r="J161" s="149"/>
      <c r="K161" s="150"/>
      <c r="L161" s="14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5">
      <c r="A162" s="1"/>
      <c r="B162" s="148"/>
      <c r="C162" s="140"/>
      <c r="D162" s="140"/>
      <c r="E162" s="140"/>
      <c r="F162" s="140"/>
      <c r="G162" s="140"/>
      <c r="H162" s="140"/>
      <c r="I162" s="140"/>
      <c r="J162" s="149"/>
      <c r="K162" s="150"/>
      <c r="L162" s="14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5">
      <c r="A163" s="1"/>
      <c r="B163" s="148"/>
      <c r="C163" s="140"/>
      <c r="D163" s="140"/>
      <c r="E163" s="140"/>
      <c r="F163" s="140"/>
      <c r="G163" s="140"/>
      <c r="H163" s="140"/>
      <c r="I163" s="140"/>
      <c r="J163" s="149"/>
      <c r="K163" s="150"/>
      <c r="L163" s="14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5">
      <c r="A164" s="1"/>
      <c r="B164" s="148"/>
      <c r="C164" s="140"/>
      <c r="D164" s="140"/>
      <c r="E164" s="140"/>
      <c r="F164" s="140"/>
      <c r="G164" s="140"/>
      <c r="H164" s="140"/>
      <c r="I164" s="140"/>
      <c r="J164" s="149"/>
      <c r="K164" s="150"/>
      <c r="L164" s="14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5">
      <c r="A165" s="1"/>
      <c r="B165" s="148"/>
      <c r="C165" s="140"/>
      <c r="D165" s="140"/>
      <c r="E165" s="140"/>
      <c r="F165" s="140"/>
      <c r="G165" s="140"/>
      <c r="H165" s="140"/>
      <c r="I165" s="140"/>
      <c r="J165" s="149"/>
      <c r="K165" s="150"/>
      <c r="L165" s="14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5">
      <c r="A166" s="1"/>
      <c r="B166" s="148"/>
      <c r="C166" s="140"/>
      <c r="D166" s="140"/>
      <c r="E166" s="140"/>
      <c r="F166" s="140"/>
      <c r="G166" s="140"/>
      <c r="H166" s="140"/>
      <c r="I166" s="140"/>
      <c r="J166" s="149"/>
      <c r="K166" s="150"/>
      <c r="L166" s="14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5">
      <c r="A167" s="1"/>
      <c r="B167" s="148"/>
      <c r="C167" s="140"/>
      <c r="D167" s="140"/>
      <c r="E167" s="140"/>
      <c r="F167" s="140"/>
      <c r="G167" s="140"/>
      <c r="H167" s="140"/>
      <c r="I167" s="140"/>
      <c r="J167" s="149"/>
      <c r="K167" s="150"/>
      <c r="L167" s="14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5">
      <c r="A168" s="1"/>
      <c r="B168" s="148"/>
      <c r="C168" s="140"/>
      <c r="D168" s="140"/>
      <c r="E168" s="140"/>
      <c r="F168" s="140"/>
      <c r="G168" s="140"/>
      <c r="H168" s="140"/>
      <c r="I168" s="140"/>
      <c r="J168" s="149"/>
      <c r="K168" s="150"/>
      <c r="L168" s="14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5">
      <c r="A169" s="1"/>
      <c r="B169" s="148"/>
      <c r="C169" s="140"/>
      <c r="D169" s="140"/>
      <c r="E169" s="140"/>
      <c r="F169" s="140"/>
      <c r="G169" s="140"/>
      <c r="H169" s="140"/>
      <c r="I169" s="140"/>
      <c r="J169" s="149"/>
      <c r="K169" s="150"/>
      <c r="L169" s="14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5">
      <c r="A170" s="1"/>
      <c r="B170" s="148"/>
      <c r="C170" s="140"/>
      <c r="D170" s="140"/>
      <c r="E170" s="140"/>
      <c r="F170" s="140"/>
      <c r="G170" s="140"/>
      <c r="H170" s="140"/>
      <c r="I170" s="140"/>
      <c r="J170" s="149"/>
      <c r="K170" s="150"/>
      <c r="L170" s="14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5">
      <c r="A171" s="1"/>
      <c r="B171" s="148"/>
      <c r="C171" s="140"/>
      <c r="D171" s="140"/>
      <c r="E171" s="140"/>
      <c r="F171" s="140"/>
      <c r="G171" s="140"/>
      <c r="H171" s="140"/>
      <c r="I171" s="140"/>
      <c r="J171" s="149"/>
      <c r="K171" s="150"/>
      <c r="L171" s="14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5">
      <c r="A172" s="1"/>
      <c r="B172" s="148"/>
      <c r="C172" s="140"/>
      <c r="D172" s="140"/>
      <c r="E172" s="140"/>
      <c r="F172" s="140"/>
      <c r="G172" s="140"/>
      <c r="H172" s="140"/>
      <c r="I172" s="140"/>
      <c r="J172" s="149"/>
      <c r="K172" s="150"/>
      <c r="L172" s="14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5">
      <c r="A173" s="1"/>
      <c r="B173" s="148"/>
      <c r="C173" s="140"/>
      <c r="D173" s="140"/>
      <c r="E173" s="140"/>
      <c r="F173" s="140"/>
      <c r="G173" s="140"/>
      <c r="H173" s="140"/>
      <c r="I173" s="140"/>
      <c r="J173" s="149"/>
      <c r="K173" s="150"/>
      <c r="L173" s="14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5">
      <c r="A174" s="1"/>
      <c r="B174" s="148"/>
      <c r="C174" s="140"/>
      <c r="D174" s="140"/>
      <c r="E174" s="140"/>
      <c r="F174" s="140"/>
      <c r="G174" s="140"/>
      <c r="H174" s="140"/>
      <c r="I174" s="140"/>
      <c r="J174" s="149"/>
      <c r="K174" s="150"/>
      <c r="L174" s="14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5">
      <c r="A175" s="1"/>
      <c r="B175" s="148"/>
      <c r="C175" s="140"/>
      <c r="D175" s="140"/>
      <c r="E175" s="140"/>
      <c r="F175" s="140"/>
      <c r="G175" s="140"/>
      <c r="H175" s="140"/>
      <c r="I175" s="140"/>
      <c r="J175" s="149"/>
      <c r="K175" s="150"/>
      <c r="L175" s="14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5">
      <c r="A176" s="1"/>
      <c r="B176" s="148"/>
      <c r="C176" s="140"/>
      <c r="D176" s="140"/>
      <c r="E176" s="140"/>
      <c r="F176" s="140"/>
      <c r="G176" s="140"/>
      <c r="H176" s="140"/>
      <c r="I176" s="140"/>
      <c r="J176" s="149"/>
      <c r="K176" s="150"/>
      <c r="L176" s="14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5">
      <c r="A177" s="1"/>
      <c r="B177" s="148"/>
      <c r="C177" s="140"/>
      <c r="D177" s="140"/>
      <c r="E177" s="140"/>
      <c r="F177" s="140"/>
      <c r="G177" s="140"/>
      <c r="H177" s="140"/>
      <c r="I177" s="140"/>
      <c r="J177" s="149"/>
      <c r="K177" s="150"/>
      <c r="L177" s="14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5">
      <c r="A178" s="1"/>
      <c r="B178" s="148"/>
      <c r="C178" s="140"/>
      <c r="D178" s="140"/>
      <c r="E178" s="140"/>
      <c r="F178" s="140"/>
      <c r="G178" s="140"/>
      <c r="H178" s="140"/>
      <c r="I178" s="140"/>
      <c r="J178" s="149"/>
      <c r="K178" s="150"/>
      <c r="L178" s="14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customHeight="1" x14ac:dyDescent="0.3">
      <c r="A179" s="1"/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14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5">
      <c r="A180" s="1"/>
      <c r="B180" s="148"/>
      <c r="C180" s="140"/>
      <c r="D180" s="140"/>
      <c r="E180" s="140"/>
      <c r="F180" s="140"/>
      <c r="G180" s="140"/>
      <c r="H180" s="140"/>
      <c r="I180" s="140"/>
      <c r="J180" s="149"/>
      <c r="K180" s="150"/>
      <c r="L180" s="14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5">
      <c r="A181" s="1"/>
      <c r="B181" s="148"/>
      <c r="C181" s="140"/>
      <c r="D181" s="140"/>
      <c r="E181" s="140"/>
      <c r="F181" s="140"/>
      <c r="G181" s="140"/>
      <c r="H181" s="140"/>
      <c r="I181" s="140"/>
      <c r="J181" s="149"/>
      <c r="K181" s="150"/>
      <c r="L181" s="14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5">
      <c r="A182" s="1"/>
      <c r="B182" s="148"/>
      <c r="C182" s="140"/>
      <c r="D182" s="140"/>
      <c r="E182" s="140"/>
      <c r="F182" s="140"/>
      <c r="G182" s="140"/>
      <c r="H182" s="140"/>
      <c r="I182" s="140"/>
      <c r="J182" s="149"/>
      <c r="K182" s="150"/>
      <c r="L182" s="14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5">
      <c r="A183" s="1"/>
      <c r="B183" s="148"/>
      <c r="C183" s="140"/>
      <c r="D183" s="140"/>
      <c r="E183" s="140"/>
      <c r="F183" s="140"/>
      <c r="G183" s="140"/>
      <c r="H183" s="140"/>
      <c r="I183" s="140"/>
      <c r="J183" s="149"/>
      <c r="K183" s="150"/>
      <c r="L183" s="14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5">
      <c r="A184" s="1"/>
      <c r="B184" s="148"/>
      <c r="C184" s="140"/>
      <c r="D184" s="140"/>
      <c r="E184" s="140"/>
      <c r="F184" s="140"/>
      <c r="G184" s="140"/>
      <c r="H184" s="140"/>
      <c r="I184" s="140"/>
      <c r="J184" s="149"/>
      <c r="K184" s="150"/>
      <c r="L184" s="14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5">
      <c r="A185" s="1"/>
      <c r="B185" s="148"/>
      <c r="C185" s="140"/>
      <c r="D185" s="140"/>
      <c r="E185" s="140"/>
      <c r="F185" s="140"/>
      <c r="G185" s="140"/>
      <c r="H185" s="140"/>
      <c r="I185" s="140"/>
      <c r="J185" s="149"/>
      <c r="K185" s="150"/>
      <c r="L185" s="14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5">
      <c r="A186" s="1"/>
      <c r="B186" s="148"/>
      <c r="C186" s="140"/>
      <c r="D186" s="140"/>
      <c r="E186" s="140"/>
      <c r="F186" s="140"/>
      <c r="G186" s="140"/>
      <c r="H186" s="140"/>
      <c r="I186" s="140"/>
      <c r="J186" s="149"/>
      <c r="K186" s="150"/>
      <c r="L186" s="14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5">
      <c r="A187" s="1"/>
      <c r="B187" s="148"/>
      <c r="C187" s="140"/>
      <c r="D187" s="140"/>
      <c r="E187" s="140"/>
      <c r="F187" s="140"/>
      <c r="G187" s="140"/>
      <c r="H187" s="140"/>
      <c r="I187" s="140"/>
      <c r="J187" s="149"/>
      <c r="K187" s="150"/>
      <c r="L187" s="14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5">
      <c r="A188" s="1"/>
      <c r="B188" s="148"/>
      <c r="C188" s="140"/>
      <c r="D188" s="140"/>
      <c r="E188" s="140"/>
      <c r="F188" s="140"/>
      <c r="G188" s="140"/>
      <c r="H188" s="140"/>
      <c r="I188" s="140"/>
      <c r="J188" s="149"/>
      <c r="K188" s="150"/>
      <c r="L188" s="14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5">
      <c r="A189" s="1"/>
      <c r="B189" s="148"/>
      <c r="C189" s="140"/>
      <c r="D189" s="140"/>
      <c r="E189" s="140"/>
      <c r="F189" s="140"/>
      <c r="G189" s="140"/>
      <c r="H189" s="140"/>
      <c r="I189" s="140"/>
      <c r="J189" s="149"/>
      <c r="K189" s="150"/>
      <c r="L189" s="14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5">
      <c r="A190" s="1"/>
      <c r="B190" s="148"/>
      <c r="C190" s="140"/>
      <c r="D190" s="140"/>
      <c r="E190" s="140"/>
      <c r="F190" s="140"/>
      <c r="G190" s="140"/>
      <c r="H190" s="140"/>
      <c r="I190" s="140"/>
      <c r="J190" s="149"/>
      <c r="K190" s="150"/>
      <c r="L190" s="14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5">
      <c r="A191" s="1"/>
      <c r="B191" s="148"/>
      <c r="C191" s="140"/>
      <c r="D191" s="140"/>
      <c r="E191" s="140"/>
      <c r="F191" s="140"/>
      <c r="G191" s="140"/>
      <c r="H191" s="140"/>
      <c r="I191" s="140"/>
      <c r="J191" s="149"/>
      <c r="K191" s="150"/>
      <c r="L191" s="14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5">
      <c r="A192" s="1"/>
      <c r="B192" s="148"/>
      <c r="C192" s="140"/>
      <c r="D192" s="140"/>
      <c r="E192" s="140"/>
      <c r="F192" s="140"/>
      <c r="G192" s="140"/>
      <c r="H192" s="140"/>
      <c r="I192" s="140"/>
      <c r="J192" s="149"/>
      <c r="K192" s="150"/>
      <c r="L192" s="14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5">
      <c r="A193" s="1"/>
      <c r="B193" s="18"/>
      <c r="C193" s="1"/>
      <c r="D193" s="1"/>
      <c r="E193" s="1"/>
      <c r="F193" s="1"/>
      <c r="G193" s="1"/>
      <c r="H193" s="1"/>
      <c r="I193" s="1"/>
      <c r="J193" s="110"/>
      <c r="K193" s="13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5">
      <c r="A194" s="1"/>
      <c r="B194" s="18"/>
      <c r="C194" s="1"/>
      <c r="D194" s="1"/>
      <c r="E194" s="1"/>
      <c r="F194" s="1"/>
      <c r="G194" s="1"/>
      <c r="H194" s="1"/>
      <c r="I194" s="1"/>
      <c r="J194" s="110"/>
      <c r="K194" s="13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5">
      <c r="A195" s="1"/>
      <c r="B195" s="18"/>
      <c r="C195" s="1"/>
      <c r="D195" s="1"/>
      <c r="E195" s="1"/>
      <c r="F195" s="1"/>
      <c r="G195" s="1"/>
      <c r="H195" s="1"/>
      <c r="I195" s="1"/>
      <c r="J195" s="110"/>
      <c r="K195" s="13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5">
      <c r="A197" s="1"/>
      <c r="B197" s="18"/>
      <c r="C197" s="1"/>
      <c r="D197" s="1"/>
      <c r="E197" s="1"/>
      <c r="F197" s="1"/>
      <c r="G197" s="1"/>
      <c r="H197" s="1"/>
      <c r="I197" s="1"/>
      <c r="J197" s="110"/>
      <c r="K197" s="13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5">
      <c r="A198" s="1"/>
      <c r="B198" s="18"/>
      <c r="C198" s="1"/>
      <c r="D198" s="1"/>
      <c r="E198" s="1"/>
      <c r="F198" s="1"/>
      <c r="G198" s="1"/>
      <c r="H198" s="1"/>
      <c r="I198" s="1"/>
      <c r="J198" s="110"/>
      <c r="K198" s="13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5">
      <c r="A199" s="1"/>
      <c r="B199" s="18"/>
      <c r="C199" s="1"/>
      <c r="D199" s="1"/>
      <c r="E199" s="1"/>
      <c r="F199" s="1"/>
      <c r="G199" s="1"/>
      <c r="H199" s="1"/>
      <c r="I199" s="1"/>
      <c r="J199" s="110"/>
      <c r="K199" s="13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5">
      <c r="A200" s="1"/>
      <c r="B200" s="18"/>
      <c r="C200" s="1"/>
      <c r="D200" s="1"/>
      <c r="E200" s="1"/>
      <c r="F200" s="1"/>
      <c r="G200" s="1"/>
      <c r="H200" s="1"/>
      <c r="I200" s="1"/>
      <c r="J200" s="110"/>
      <c r="K200" s="13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5">
      <c r="A201" s="1"/>
      <c r="B201" s="18"/>
      <c r="C201" s="1"/>
      <c r="D201" s="1"/>
      <c r="E201" s="1"/>
      <c r="F201" s="1"/>
      <c r="G201" s="1"/>
      <c r="H201" s="1"/>
      <c r="I201" s="1"/>
      <c r="J201" s="110"/>
      <c r="K201" s="13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5">
      <c r="A202" s="1"/>
      <c r="B202" s="18"/>
      <c r="C202" s="1"/>
      <c r="D202" s="1"/>
      <c r="E202" s="1"/>
      <c r="F202" s="1"/>
      <c r="G202" s="1"/>
      <c r="H202" s="1"/>
      <c r="I202" s="1"/>
      <c r="J202" s="110"/>
      <c r="K202" s="8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5">
      <c r="A203" s="1"/>
      <c r="B203" s="18"/>
      <c r="C203" s="1"/>
      <c r="D203" s="1"/>
      <c r="E203" s="1"/>
      <c r="F203" s="1"/>
      <c r="G203" s="1"/>
      <c r="H203" s="1"/>
      <c r="I203" s="1"/>
      <c r="J203" s="110"/>
      <c r="K203" s="8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5">
      <c r="A204" s="1"/>
      <c r="B204" s="18"/>
      <c r="C204" s="1"/>
      <c r="D204" s="1"/>
      <c r="E204" s="1"/>
      <c r="F204" s="1"/>
      <c r="G204" s="1"/>
      <c r="H204" s="1"/>
      <c r="I204" s="1"/>
      <c r="J204" s="110"/>
      <c r="K204" s="8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5">
      <c r="A205" s="1"/>
      <c r="B205" s="18"/>
      <c r="C205" s="1"/>
      <c r="D205" s="1"/>
      <c r="E205" s="1"/>
      <c r="F205" s="1"/>
      <c r="G205" s="1"/>
      <c r="H205" s="1"/>
      <c r="I205" s="1"/>
      <c r="J205" s="110"/>
      <c r="K205" s="8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5">
      <c r="A206" s="1"/>
      <c r="B206" s="18"/>
      <c r="C206" s="1"/>
      <c r="D206" s="1"/>
      <c r="E206" s="1"/>
      <c r="F206" s="1"/>
      <c r="G206" s="1"/>
      <c r="H206" s="1"/>
      <c r="I206" s="1"/>
      <c r="J206" s="110"/>
      <c r="K206" s="8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5">
      <c r="A207" s="1"/>
      <c r="B207" s="18"/>
      <c r="C207" s="1"/>
      <c r="D207" s="1"/>
      <c r="E207" s="1"/>
      <c r="F207" s="1"/>
      <c r="G207" s="1"/>
      <c r="H207" s="1"/>
      <c r="I207" s="1"/>
      <c r="J207" s="110"/>
      <c r="K207" s="8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5">
      <c r="A208" s="1"/>
      <c r="B208" s="18"/>
      <c r="C208" s="1"/>
      <c r="D208" s="1"/>
      <c r="E208" s="1"/>
      <c r="F208" s="1"/>
      <c r="G208" s="1"/>
      <c r="H208" s="1"/>
      <c r="I208" s="1"/>
      <c r="J208" s="110"/>
      <c r="K208" s="8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5">
      <c r="A209" s="1"/>
      <c r="B209" s="18"/>
      <c r="C209" s="1"/>
      <c r="D209" s="1"/>
      <c r="E209" s="1"/>
      <c r="F209" s="1"/>
      <c r="G209" s="1"/>
      <c r="H209" s="1"/>
      <c r="I209" s="1"/>
      <c r="J209" s="110"/>
      <c r="K209" s="8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5">
      <c r="A210" s="1"/>
      <c r="B210" s="18"/>
      <c r="C210" s="1"/>
      <c r="D210" s="1"/>
      <c r="E210" s="1"/>
      <c r="F210" s="1"/>
      <c r="G210" s="1"/>
      <c r="H210" s="1"/>
      <c r="I210" s="1"/>
      <c r="J210" s="110"/>
      <c r="K210" s="8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5">
      <c r="A211" s="1"/>
      <c r="B211" s="18"/>
      <c r="C211" s="1"/>
      <c r="D211" s="1"/>
      <c r="E211" s="1"/>
      <c r="F211" s="1"/>
      <c r="G211" s="1"/>
      <c r="H211" s="1"/>
      <c r="I211" s="1"/>
      <c r="J211" s="110"/>
      <c r="K211" s="8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5">
      <c r="A212" s="1"/>
      <c r="B212" s="18"/>
      <c r="C212" s="1"/>
      <c r="D212" s="1"/>
      <c r="E212" s="1"/>
      <c r="F212" s="1"/>
      <c r="G212" s="1"/>
      <c r="H212" s="1"/>
      <c r="I212" s="1"/>
      <c r="J212" s="110"/>
      <c r="K212" s="8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5">
      <c r="A213" s="1"/>
      <c r="B213" s="18"/>
      <c r="C213" s="1"/>
      <c r="D213" s="1"/>
      <c r="E213" s="1"/>
      <c r="F213" s="1"/>
      <c r="G213" s="1"/>
      <c r="H213" s="1"/>
      <c r="I213" s="1"/>
      <c r="J213" s="110"/>
      <c r="K213" s="8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5">
      <c r="A214" s="1"/>
      <c r="B214" s="18"/>
      <c r="C214" s="1"/>
      <c r="D214" s="1"/>
      <c r="E214" s="1"/>
      <c r="F214" s="1"/>
      <c r="G214" s="1"/>
      <c r="H214" s="1"/>
      <c r="I214" s="1"/>
      <c r="J214" s="110"/>
      <c r="K214" s="8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5">
      <c r="A215" s="1"/>
      <c r="B215" s="18"/>
      <c r="C215" s="1"/>
      <c r="D215" s="1"/>
      <c r="E215" s="1"/>
      <c r="F215" s="1"/>
      <c r="G215" s="1"/>
      <c r="H215" s="1"/>
      <c r="I215" s="1"/>
      <c r="J215" s="110"/>
      <c r="K215" s="8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5">
      <c r="A216" s="1"/>
      <c r="B216" s="18"/>
      <c r="C216" s="1"/>
      <c r="D216" s="1"/>
      <c r="E216" s="1"/>
      <c r="F216" s="1"/>
      <c r="G216" s="1"/>
      <c r="H216" s="1"/>
      <c r="I216" s="1"/>
      <c r="J216" s="110"/>
      <c r="K216" s="8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5">
      <c r="A217" s="1"/>
      <c r="B217" s="18"/>
      <c r="C217" s="1"/>
      <c r="D217" s="1"/>
      <c r="E217" s="1"/>
      <c r="F217" s="1"/>
      <c r="G217" s="1"/>
      <c r="H217" s="1"/>
      <c r="I217" s="1"/>
      <c r="J217" s="110"/>
      <c r="K217" s="8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5">
      <c r="A218" s="1"/>
      <c r="B218" s="18"/>
      <c r="C218" s="1"/>
      <c r="D218" s="1"/>
      <c r="E218" s="1"/>
      <c r="F218" s="1"/>
      <c r="G218" s="1"/>
      <c r="H218" s="1"/>
      <c r="I218" s="1"/>
      <c r="J218" s="110"/>
      <c r="K218" s="8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5">
      <c r="A219" s="1"/>
      <c r="B219" s="18"/>
      <c r="C219" s="1"/>
      <c r="D219" s="1"/>
      <c r="E219" s="1"/>
      <c r="F219" s="1"/>
      <c r="G219" s="1"/>
      <c r="H219" s="1"/>
      <c r="I219" s="1"/>
      <c r="J219" s="110"/>
      <c r="K219" s="8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5">
      <c r="A220" s="1"/>
      <c r="B220" s="18"/>
      <c r="C220" s="1"/>
      <c r="D220" s="1"/>
      <c r="E220" s="1"/>
      <c r="F220" s="1"/>
      <c r="G220" s="1"/>
      <c r="H220" s="1"/>
      <c r="I220" s="1"/>
      <c r="J220" s="110"/>
      <c r="K220" s="8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5">
      <c r="A221" s="1"/>
      <c r="B221" s="18"/>
      <c r="C221" s="1"/>
      <c r="D221" s="1"/>
      <c r="E221" s="1"/>
      <c r="F221" s="1"/>
      <c r="G221" s="1"/>
      <c r="H221" s="1"/>
      <c r="I221" s="1"/>
      <c r="J221" s="110"/>
      <c r="K221" s="8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5">
      <c r="A222" s="1"/>
      <c r="B222" s="18"/>
      <c r="C222" s="1"/>
      <c r="D222" s="1"/>
      <c r="E222" s="1"/>
      <c r="F222" s="1"/>
      <c r="G222" s="1"/>
      <c r="H222" s="1"/>
      <c r="I222" s="1"/>
      <c r="J222" s="110"/>
      <c r="K222" s="8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5">
      <c r="A223" s="1"/>
      <c r="B223" s="18"/>
      <c r="C223" s="1"/>
      <c r="D223" s="1"/>
      <c r="E223" s="1"/>
      <c r="F223" s="1"/>
      <c r="G223" s="1"/>
      <c r="H223" s="1"/>
      <c r="I223" s="1"/>
      <c r="J223" s="110"/>
      <c r="K223" s="8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5">
      <c r="A224" s="1"/>
      <c r="B224" s="18"/>
      <c r="C224" s="1"/>
      <c r="D224" s="1"/>
      <c r="E224" s="1"/>
      <c r="F224" s="1"/>
      <c r="G224" s="1"/>
      <c r="H224" s="1"/>
      <c r="I224" s="1"/>
      <c r="J224" s="110"/>
      <c r="K224" s="8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5">
      <c r="A225" s="1"/>
      <c r="B225" s="18"/>
      <c r="C225" s="1"/>
      <c r="D225" s="1"/>
      <c r="E225" s="1"/>
      <c r="F225" s="1"/>
      <c r="G225" s="1"/>
      <c r="H225" s="1"/>
      <c r="I225" s="1"/>
      <c r="J225" s="110"/>
      <c r="K225" s="8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5">
      <c r="A226" s="1"/>
      <c r="B226" s="18"/>
      <c r="C226" s="1"/>
      <c r="D226" s="1"/>
      <c r="E226" s="1"/>
      <c r="F226" s="1"/>
      <c r="G226" s="1"/>
      <c r="H226" s="1"/>
      <c r="I226" s="1"/>
      <c r="J226" s="110"/>
      <c r="K226" s="8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5">
      <c r="A227" s="1"/>
      <c r="B227" s="18"/>
      <c r="C227" s="1"/>
      <c r="D227" s="1"/>
      <c r="E227" s="1"/>
      <c r="F227" s="1"/>
      <c r="G227" s="1"/>
      <c r="H227" s="1"/>
      <c r="I227" s="1"/>
      <c r="J227" s="110"/>
      <c r="K227" s="8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5">
      <c r="A228" s="1"/>
      <c r="B228" s="18"/>
      <c r="C228" s="1"/>
      <c r="D228" s="1"/>
      <c r="E228" s="1"/>
      <c r="F228" s="1"/>
      <c r="G228" s="1"/>
      <c r="H228" s="1"/>
      <c r="I228" s="1"/>
      <c r="J228" s="110"/>
      <c r="K228" s="8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5">
      <c r="A229" s="1"/>
      <c r="B229" s="18"/>
      <c r="C229" s="1"/>
      <c r="D229" s="1"/>
      <c r="E229" s="1"/>
      <c r="F229" s="1"/>
      <c r="G229" s="1"/>
      <c r="H229" s="1"/>
      <c r="I229" s="1"/>
      <c r="J229" s="110"/>
      <c r="K229" s="8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5">
      <c r="A230" s="1"/>
      <c r="B230" s="18"/>
      <c r="C230" s="1"/>
      <c r="D230" s="1"/>
      <c r="E230" s="1"/>
      <c r="F230" s="1"/>
      <c r="G230" s="1"/>
      <c r="H230" s="1"/>
      <c r="I230" s="1"/>
      <c r="J230" s="110"/>
      <c r="K230" s="8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5">
      <c r="A231" s="1"/>
      <c r="B231" s="18"/>
      <c r="C231" s="1"/>
      <c r="D231" s="1"/>
      <c r="E231" s="1"/>
      <c r="F231" s="1"/>
      <c r="G231" s="1"/>
      <c r="H231" s="1"/>
      <c r="I231" s="1"/>
      <c r="J231" s="110"/>
      <c r="K231" s="8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5">
      <c r="A232" s="1"/>
      <c r="B232" s="18"/>
      <c r="C232" s="1"/>
      <c r="D232" s="1"/>
      <c r="E232" s="1"/>
      <c r="F232" s="1"/>
      <c r="G232" s="1"/>
      <c r="H232" s="1"/>
      <c r="I232" s="1"/>
      <c r="J232" s="110"/>
      <c r="K232" s="8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5">
      <c r="A233" s="1"/>
      <c r="B233" s="18"/>
      <c r="C233" s="1"/>
      <c r="D233" s="1"/>
      <c r="E233" s="1"/>
      <c r="F233" s="1"/>
      <c r="G233" s="1"/>
      <c r="H233" s="1"/>
      <c r="I233" s="1"/>
      <c r="J233" s="110"/>
      <c r="K233" s="8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5">
      <c r="A234" s="1"/>
      <c r="B234" s="18"/>
      <c r="C234" s="1"/>
      <c r="D234" s="1"/>
      <c r="E234" s="1"/>
      <c r="F234" s="1"/>
      <c r="G234" s="1"/>
      <c r="H234" s="1"/>
      <c r="I234" s="1"/>
      <c r="J234" s="110"/>
      <c r="K234" s="8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5">
      <c r="A235" s="1"/>
      <c r="B235" s="18"/>
      <c r="C235" s="1"/>
      <c r="D235" s="1"/>
      <c r="E235" s="1"/>
      <c r="F235" s="1"/>
      <c r="G235" s="1"/>
      <c r="H235" s="1"/>
      <c r="I235" s="1"/>
      <c r="J235" s="110"/>
      <c r="K235" s="8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5">
      <c r="A236" s="1"/>
      <c r="B236" s="18"/>
      <c r="C236" s="1"/>
      <c r="D236" s="1"/>
      <c r="E236" s="1"/>
      <c r="F236" s="1"/>
      <c r="G236" s="1"/>
      <c r="H236" s="1"/>
      <c r="I236" s="1"/>
      <c r="J236" s="110"/>
      <c r="K236" s="8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5">
      <c r="A237" s="1"/>
      <c r="B237" s="18"/>
      <c r="C237" s="1"/>
      <c r="D237" s="1"/>
      <c r="E237" s="1"/>
      <c r="F237" s="1"/>
      <c r="G237" s="1"/>
      <c r="H237" s="1"/>
      <c r="I237" s="1"/>
      <c r="J237" s="110"/>
      <c r="K237" s="8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5">
      <c r="A238" s="1"/>
      <c r="B238" s="18"/>
      <c r="C238" s="1"/>
      <c r="D238" s="1"/>
      <c r="E238" s="1"/>
      <c r="F238" s="1"/>
      <c r="G238" s="1"/>
      <c r="H238" s="1"/>
      <c r="I238" s="1"/>
      <c r="J238" s="110"/>
      <c r="K238" s="8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5">
      <c r="A239" s="1"/>
      <c r="B239" s="18"/>
      <c r="C239" s="1"/>
      <c r="D239" s="1"/>
      <c r="E239" s="1"/>
      <c r="F239" s="1"/>
      <c r="G239" s="1"/>
      <c r="H239" s="1"/>
      <c r="I239" s="1"/>
      <c r="J239" s="110"/>
      <c r="K239" s="8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5">
      <c r="A240" s="1"/>
      <c r="B240" s="18"/>
      <c r="C240" s="1"/>
      <c r="D240" s="1"/>
      <c r="E240" s="1"/>
      <c r="F240" s="1"/>
      <c r="G240" s="1"/>
      <c r="H240" s="1"/>
      <c r="I240" s="1"/>
      <c r="J240" s="110"/>
      <c r="K240" s="8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5">
      <c r="A241" s="1"/>
      <c r="B241" s="18"/>
      <c r="C241" s="1"/>
      <c r="D241" s="1"/>
      <c r="E241" s="1"/>
      <c r="F241" s="1"/>
      <c r="G241" s="1"/>
      <c r="H241" s="1"/>
      <c r="I241" s="1"/>
      <c r="J241" s="110"/>
      <c r="K241" s="8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5">
      <c r="A242" s="1"/>
      <c r="B242" s="18"/>
      <c r="C242" s="1"/>
      <c r="D242" s="1"/>
      <c r="E242" s="1"/>
      <c r="F242" s="1"/>
      <c r="G242" s="1"/>
      <c r="H242" s="1"/>
      <c r="I242" s="1"/>
      <c r="J242" s="110"/>
      <c r="K242" s="8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5">
      <c r="A243" s="1"/>
      <c r="B243" s="18"/>
      <c r="C243" s="1"/>
      <c r="D243" s="1"/>
      <c r="E243" s="1"/>
      <c r="F243" s="1"/>
      <c r="G243" s="1"/>
      <c r="H243" s="1"/>
      <c r="I243" s="1"/>
      <c r="J243" s="110"/>
      <c r="K243" s="8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5">
      <c r="A244" s="1"/>
      <c r="B244" s="18"/>
      <c r="C244" s="1"/>
      <c r="D244" s="1"/>
      <c r="E244" s="1"/>
      <c r="F244" s="1"/>
      <c r="G244" s="1"/>
      <c r="H244" s="1"/>
      <c r="I244" s="1"/>
      <c r="J244" s="110"/>
      <c r="K244" s="8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5">
      <c r="A245" s="1"/>
      <c r="B245" s="18"/>
      <c r="C245" s="1"/>
      <c r="D245" s="1"/>
      <c r="E245" s="1"/>
      <c r="F245" s="1"/>
      <c r="G245" s="1"/>
      <c r="H245" s="1"/>
      <c r="I245" s="1"/>
      <c r="J245" s="110"/>
      <c r="K245" s="8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5">
      <c r="A246" s="1"/>
      <c r="B246" s="18"/>
      <c r="C246" s="1"/>
      <c r="D246" s="1"/>
      <c r="E246" s="1"/>
      <c r="F246" s="1"/>
      <c r="G246" s="1"/>
      <c r="H246" s="1"/>
      <c r="I246" s="1"/>
      <c r="J246" s="110"/>
      <c r="K246" s="8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5">
      <c r="A247" s="1"/>
      <c r="B247" s="18"/>
      <c r="C247" s="1"/>
      <c r="D247" s="1"/>
      <c r="E247" s="1"/>
      <c r="F247" s="1"/>
      <c r="G247" s="1"/>
      <c r="H247" s="1"/>
      <c r="I247" s="1"/>
      <c r="J247" s="110"/>
      <c r="K247" s="8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5">
      <c r="A248" s="1"/>
      <c r="B248" s="18"/>
      <c r="C248" s="1"/>
      <c r="D248" s="1"/>
      <c r="E248" s="1"/>
      <c r="F248" s="1"/>
      <c r="G248" s="1"/>
      <c r="H248" s="1"/>
      <c r="I248" s="1"/>
      <c r="J248" s="110"/>
      <c r="K248" s="8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5">
      <c r="A249" s="1"/>
      <c r="B249" s="18"/>
      <c r="C249" s="1"/>
      <c r="D249" s="1"/>
      <c r="E249" s="1"/>
      <c r="F249" s="1"/>
      <c r="G249" s="1"/>
      <c r="H249" s="1"/>
      <c r="I249" s="1"/>
      <c r="J249" s="110"/>
      <c r="K249" s="8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5">
      <c r="A250" s="1"/>
      <c r="B250" s="18"/>
      <c r="C250" s="1"/>
      <c r="D250" s="1"/>
      <c r="E250" s="1"/>
      <c r="F250" s="1"/>
      <c r="G250" s="1"/>
      <c r="H250" s="1"/>
      <c r="I250" s="1"/>
      <c r="J250" s="110"/>
      <c r="K250" s="8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5">
      <c r="A251" s="1"/>
      <c r="B251" s="18"/>
      <c r="C251" s="1"/>
      <c r="D251" s="1"/>
      <c r="E251" s="1"/>
      <c r="F251" s="1"/>
      <c r="G251" s="1"/>
      <c r="H251" s="1"/>
      <c r="I251" s="1"/>
      <c r="J251" s="110"/>
      <c r="K251" s="8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5">
      <c r="A252" s="1"/>
      <c r="B252" s="18"/>
      <c r="C252" s="1"/>
      <c r="D252" s="1"/>
      <c r="E252" s="1"/>
      <c r="F252" s="1"/>
      <c r="G252" s="1"/>
      <c r="H252" s="1"/>
      <c r="I252" s="1"/>
      <c r="J252" s="110"/>
      <c r="K252" s="8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5">
      <c r="A253" s="1"/>
      <c r="B253" s="18"/>
      <c r="C253" s="1"/>
      <c r="D253" s="1"/>
      <c r="E253" s="1"/>
      <c r="F253" s="1"/>
      <c r="G253" s="1"/>
      <c r="H253" s="1"/>
      <c r="I253" s="1"/>
      <c r="J253" s="110"/>
      <c r="K253" s="8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5">
      <c r="A254" s="1"/>
      <c r="B254" s="18"/>
      <c r="C254" s="1"/>
      <c r="D254" s="1"/>
      <c r="E254" s="1"/>
      <c r="F254" s="1"/>
      <c r="G254" s="1"/>
      <c r="H254" s="1"/>
      <c r="I254" s="1"/>
      <c r="J254" s="110"/>
      <c r="K254" s="8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5">
      <c r="A255" s="1"/>
      <c r="B255" s="18"/>
      <c r="C255" s="1"/>
      <c r="D255" s="1"/>
      <c r="E255" s="1"/>
      <c r="F255" s="1"/>
      <c r="G255" s="1"/>
      <c r="H255" s="1"/>
      <c r="I255" s="1"/>
      <c r="J255" s="110"/>
      <c r="K255" s="8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5">
      <c r="A256" s="1"/>
      <c r="B256" s="18"/>
      <c r="C256" s="1"/>
      <c r="D256" s="1"/>
      <c r="E256" s="1"/>
      <c r="F256" s="1"/>
      <c r="G256" s="1"/>
      <c r="H256" s="1"/>
      <c r="I256" s="1"/>
      <c r="J256" s="110"/>
      <c r="K256" s="8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5">
      <c r="A257" s="1"/>
      <c r="B257" s="18"/>
      <c r="C257" s="1"/>
      <c r="D257" s="1"/>
      <c r="E257" s="1"/>
      <c r="F257" s="1"/>
      <c r="G257" s="1"/>
      <c r="H257" s="1"/>
      <c r="I257" s="1"/>
      <c r="J257" s="110"/>
      <c r="K257" s="8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5">
      <c r="A258" s="1"/>
      <c r="B258" s="18"/>
      <c r="C258" s="1"/>
      <c r="D258" s="1"/>
      <c r="E258" s="1"/>
      <c r="F258" s="1"/>
      <c r="G258" s="1"/>
      <c r="H258" s="1"/>
      <c r="I258" s="1"/>
      <c r="J258" s="110"/>
      <c r="K258" s="8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5">
      <c r="A259" s="1"/>
      <c r="B259" s="18"/>
      <c r="C259" s="1"/>
      <c r="D259" s="1"/>
      <c r="E259" s="1"/>
      <c r="F259" s="1"/>
      <c r="G259" s="1"/>
      <c r="H259" s="1"/>
      <c r="I259" s="1"/>
      <c r="J259" s="110"/>
      <c r="K259" s="8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5">
      <c r="A260" s="1"/>
      <c r="B260" s="18"/>
      <c r="C260" s="1"/>
      <c r="D260" s="1"/>
      <c r="E260" s="1"/>
      <c r="F260" s="1"/>
      <c r="G260" s="1"/>
      <c r="H260" s="1"/>
      <c r="I260" s="1"/>
      <c r="J260" s="110"/>
      <c r="K260" s="8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5">
      <c r="A261" s="1"/>
      <c r="B261" s="18"/>
      <c r="C261" s="1"/>
      <c r="D261" s="1"/>
      <c r="E261" s="1"/>
      <c r="F261" s="1"/>
      <c r="G261" s="1"/>
      <c r="H261" s="1"/>
      <c r="I261" s="1"/>
      <c r="J261" s="110"/>
      <c r="K261" s="8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5">
      <c r="A262" s="1"/>
      <c r="B262" s="18"/>
      <c r="C262" s="1"/>
      <c r="D262" s="1"/>
      <c r="E262" s="1"/>
      <c r="F262" s="1"/>
      <c r="G262" s="1"/>
      <c r="H262" s="1"/>
      <c r="I262" s="1"/>
      <c r="J262" s="110"/>
      <c r="K262" s="8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5">
      <c r="A263" s="1"/>
      <c r="B263" s="18"/>
      <c r="C263" s="1"/>
      <c r="D263" s="1"/>
      <c r="E263" s="1"/>
      <c r="F263" s="1"/>
      <c r="G263" s="1"/>
      <c r="H263" s="1"/>
      <c r="I263" s="1"/>
      <c r="J263" s="110"/>
      <c r="K263" s="8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5">
      <c r="A264" s="1"/>
      <c r="B264" s="18"/>
      <c r="C264" s="1"/>
      <c r="D264" s="1"/>
      <c r="E264" s="1"/>
      <c r="F264" s="1"/>
      <c r="G264" s="1"/>
      <c r="H264" s="1"/>
      <c r="I264" s="1"/>
      <c r="J264" s="110"/>
      <c r="K264" s="8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5">
      <c r="A265" s="1"/>
      <c r="B265" s="18"/>
      <c r="C265" s="1"/>
      <c r="D265" s="1"/>
      <c r="E265" s="1"/>
      <c r="F265" s="1"/>
      <c r="G265" s="1"/>
      <c r="H265" s="1"/>
      <c r="I265" s="1"/>
      <c r="J265" s="110"/>
      <c r="K265" s="8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5">
      <c r="A266" s="1"/>
      <c r="B266" s="18"/>
      <c r="C266" s="1"/>
      <c r="D266" s="1"/>
      <c r="E266" s="1"/>
      <c r="F266" s="1"/>
      <c r="G266" s="1"/>
      <c r="H266" s="1"/>
      <c r="I266" s="1"/>
      <c r="J266" s="110"/>
      <c r="K266" s="8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5">
      <c r="A267" s="1"/>
      <c r="B267" s="18"/>
      <c r="C267" s="1"/>
      <c r="D267" s="1"/>
      <c r="E267" s="1"/>
      <c r="F267" s="1"/>
      <c r="G267" s="1"/>
      <c r="H267" s="1"/>
      <c r="I267" s="1"/>
      <c r="J267" s="110"/>
      <c r="K267" s="8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5">
      <c r="A268" s="1"/>
      <c r="B268" s="18"/>
      <c r="C268" s="1"/>
      <c r="D268" s="1"/>
      <c r="E268" s="1"/>
      <c r="F268" s="1"/>
      <c r="G268" s="1"/>
      <c r="H268" s="1"/>
      <c r="I268" s="1"/>
      <c r="J268" s="110"/>
      <c r="K268" s="8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5">
      <c r="A269" s="1"/>
      <c r="B269" s="18"/>
      <c r="C269" s="1"/>
      <c r="D269" s="1"/>
      <c r="E269" s="1"/>
      <c r="F269" s="1"/>
      <c r="G269" s="1"/>
      <c r="H269" s="1"/>
      <c r="I269" s="1"/>
      <c r="J269" s="110"/>
      <c r="K269" s="8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5">
      <c r="A270" s="1"/>
      <c r="B270" s="18"/>
      <c r="C270" s="1"/>
      <c r="D270" s="1"/>
      <c r="E270" s="1"/>
      <c r="F270" s="1"/>
      <c r="G270" s="1"/>
      <c r="H270" s="1"/>
      <c r="I270" s="1"/>
      <c r="J270" s="110"/>
      <c r="K270" s="8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5">
      <c r="A271" s="1"/>
      <c r="B271" s="18"/>
      <c r="C271" s="1"/>
      <c r="D271" s="1"/>
      <c r="E271" s="1"/>
      <c r="F271" s="1"/>
      <c r="G271" s="1"/>
      <c r="H271" s="1"/>
      <c r="I271" s="1"/>
      <c r="J271" s="110"/>
      <c r="K271" s="8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5">
      <c r="A272" s="1"/>
      <c r="B272" s="18"/>
      <c r="C272" s="1"/>
      <c r="D272" s="1"/>
      <c r="E272" s="1"/>
      <c r="F272" s="1"/>
      <c r="G272" s="1"/>
      <c r="H272" s="1"/>
      <c r="I272" s="1"/>
      <c r="J272" s="110"/>
      <c r="K272" s="8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5">
      <c r="A273" s="1"/>
      <c r="B273" s="18"/>
      <c r="C273" s="1"/>
      <c r="D273" s="1"/>
      <c r="E273" s="1"/>
      <c r="F273" s="1"/>
      <c r="G273" s="1"/>
      <c r="H273" s="1"/>
      <c r="I273" s="1"/>
      <c r="J273" s="110"/>
      <c r="K273" s="8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5">
      <c r="A274" s="1"/>
      <c r="B274" s="18"/>
      <c r="C274" s="1"/>
      <c r="D274" s="1"/>
      <c r="E274" s="1"/>
      <c r="F274" s="1"/>
      <c r="G274" s="1"/>
      <c r="H274" s="1"/>
      <c r="I274" s="1"/>
      <c r="J274" s="110"/>
      <c r="K274" s="8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5">
      <c r="A275" s="1"/>
      <c r="B275" s="18"/>
      <c r="C275" s="1"/>
      <c r="D275" s="1"/>
      <c r="E275" s="1"/>
      <c r="F275" s="1"/>
      <c r="G275" s="1"/>
      <c r="H275" s="1"/>
      <c r="I275" s="1"/>
      <c r="J275" s="110"/>
      <c r="K275" s="8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5">
      <c r="A276" s="1"/>
      <c r="B276" s="18"/>
      <c r="C276" s="1"/>
      <c r="D276" s="1"/>
      <c r="E276" s="1"/>
      <c r="F276" s="1"/>
      <c r="G276" s="1"/>
      <c r="H276" s="1"/>
      <c r="I276" s="1"/>
      <c r="J276" s="110"/>
      <c r="K276" s="8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5">
      <c r="A277" s="1"/>
      <c r="B277" s="18"/>
      <c r="C277" s="1"/>
      <c r="D277" s="1"/>
      <c r="E277" s="1"/>
      <c r="F277" s="1"/>
      <c r="G277" s="1"/>
      <c r="H277" s="1"/>
      <c r="I277" s="1"/>
      <c r="J277" s="110"/>
      <c r="K277" s="8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5">
      <c r="A278" s="1"/>
      <c r="B278" s="18"/>
      <c r="C278" s="1"/>
      <c r="D278" s="1"/>
      <c r="E278" s="1"/>
      <c r="F278" s="1"/>
      <c r="G278" s="1"/>
      <c r="H278" s="1"/>
      <c r="I278" s="1"/>
      <c r="J278" s="110"/>
      <c r="K278" s="8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5">
      <c r="A279" s="1"/>
      <c r="B279" s="18"/>
      <c r="C279" s="1"/>
      <c r="D279" s="1"/>
      <c r="E279" s="1"/>
      <c r="F279" s="1"/>
      <c r="G279" s="1"/>
      <c r="H279" s="1"/>
      <c r="I279" s="1"/>
      <c r="J279" s="110"/>
      <c r="K279" s="8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5"/>
    <row r="283" spans="1:26" ht="12" customHeight="1" x14ac:dyDescent="0.25"/>
    <row r="284" spans="1:26" ht="12" customHeight="1" x14ac:dyDescent="0.25"/>
    <row r="285" spans="1:26" ht="12" customHeight="1" x14ac:dyDescent="0.25"/>
    <row r="286" spans="1:26" ht="12" customHeight="1" x14ac:dyDescent="0.25"/>
    <row r="287" spans="1:26" ht="12" customHeight="1" x14ac:dyDescent="0.25"/>
    <row r="288" spans="1:26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sheetProtection selectLockedCells="1" selectUnlockedCells="1"/>
  <mergeCells count="37">
    <mergeCell ref="B154:F154"/>
    <mergeCell ref="B155:K155"/>
    <mergeCell ref="B179:K179"/>
    <mergeCell ref="B150:D150"/>
    <mergeCell ref="G154:K154"/>
    <mergeCell ref="B132:K132"/>
    <mergeCell ref="G137:K137"/>
    <mergeCell ref="C145:E145"/>
    <mergeCell ref="C146:E146"/>
    <mergeCell ref="B149:D149"/>
    <mergeCell ref="I149:K149"/>
    <mergeCell ref="J146:K146"/>
    <mergeCell ref="J142:K142"/>
    <mergeCell ref="C125:I125"/>
    <mergeCell ref="C91:E91"/>
    <mergeCell ref="B103:E103"/>
    <mergeCell ref="C108:E108"/>
    <mergeCell ref="C110:F110"/>
    <mergeCell ref="C111:E111"/>
    <mergeCell ref="C112:E112"/>
    <mergeCell ref="C115:H115"/>
    <mergeCell ref="C116:D116"/>
    <mergeCell ref="B118:K118"/>
    <mergeCell ref="C121:I121"/>
    <mergeCell ref="C122:I122"/>
    <mergeCell ref="C90:E90"/>
    <mergeCell ref="A1:K1"/>
    <mergeCell ref="D5:K5"/>
    <mergeCell ref="C26:D26"/>
    <mergeCell ref="C27:E27"/>
    <mergeCell ref="C44:I44"/>
    <mergeCell ref="B15:K15"/>
    <mergeCell ref="C45:I45"/>
    <mergeCell ref="E53:I53"/>
    <mergeCell ref="C56:I56"/>
    <mergeCell ref="F88:H88"/>
    <mergeCell ref="I88:J88"/>
  </mergeCells>
  <printOptions horizontalCentered="1"/>
  <pageMargins left="0.7" right="0.7" top="0.75" bottom="0.75" header="0.3" footer="0.3"/>
  <pageSetup scale="75" firstPageNumber="0" orientation="portrait" horizontalDpi="300" verticalDpi="300" r:id="rId1"/>
  <headerFooter alignWithMargins="0">
    <oddFooter>&amp;COSCFC 2020 OCTOBER COUNCIL - 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oscfc_church_report_revsd08-20</vt:lpstr>
      <vt:lpstr>'oscfc_church_report_revsd08-20'!Print_Area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</dc:creator>
  <cp:lastModifiedBy>LRLEE</cp:lastModifiedBy>
  <cp:lastPrinted>2020-08-25T01:08:56Z</cp:lastPrinted>
  <dcterms:created xsi:type="dcterms:W3CDTF">2020-05-08T02:16:39Z</dcterms:created>
  <dcterms:modified xsi:type="dcterms:W3CDTF">2020-08-25T01:09:50Z</dcterms:modified>
</cp:coreProperties>
</file>