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SCFC CHURCH REPORT FORM" sheetId="1" r:id="rId3"/>
  </sheets>
  <definedNames/>
  <calcPr/>
</workbook>
</file>

<file path=xl/sharedStrings.xml><?xml version="1.0" encoding="utf-8"?>
<sst xmlns="http://schemas.openxmlformats.org/spreadsheetml/2006/main" count="187" uniqueCount="120">
  <si>
    <t>Oklahoma State Council Fellowship of Churches - Church Report Form</t>
  </si>
  <si>
    <t xml:space="preserve">  Church ID#</t>
  </si>
  <si>
    <t>Church:</t>
  </si>
  <si>
    <t xml:space="preserve">  Pastor</t>
  </si>
  <si>
    <t xml:space="preserve">  Church</t>
  </si>
  <si>
    <t xml:space="preserve">  Address</t>
  </si>
  <si>
    <t xml:space="preserve">  City, ST Zip</t>
  </si>
  <si>
    <t>OSC Report - Suffragan Bishop Dr. Joe R. Williams, Sr. - Chairman</t>
  </si>
  <si>
    <t xml:space="preserve">Church Secretary:  </t>
  </si>
  <si>
    <t>1</t>
  </si>
  <si>
    <t xml:space="preserve">Aenon Bible College Fund </t>
  </si>
  <si>
    <t>2</t>
  </si>
  <si>
    <t>Benevolence Fund</t>
  </si>
  <si>
    <t>3</t>
  </si>
  <si>
    <t>Extension Fund - Pastors $60.00 Per Year</t>
  </si>
  <si>
    <t>OSC Annual Assessment $236.67</t>
  </si>
  <si>
    <t>(½ can be paid per council - $118.33 / $118.34)</t>
  </si>
  <si>
    <t>Report Money $25.00/Council</t>
  </si>
  <si>
    <t>Delegate Fund</t>
  </si>
  <si>
    <t>Under 30 Members $10.00 Per Year - 30 Members and over $25.00 Per Year</t>
  </si>
  <si>
    <t>Total</t>
  </si>
  <si>
    <t>Number of Members at Last Council</t>
  </si>
  <si>
    <t>Number Baptized</t>
  </si>
  <si>
    <t>Number Filled With The Holy Ghost</t>
  </si>
  <si>
    <t>Number Reclaimed</t>
  </si>
  <si>
    <t>Present Membership</t>
  </si>
  <si>
    <t>New Members (Already Saved)</t>
  </si>
  <si>
    <t>Members Moved (Relocated)</t>
  </si>
  <si>
    <t>Church Extension &amp; Evangelism - Elder Ricardo Burns - President</t>
  </si>
  <si>
    <t>Local President:</t>
  </si>
  <si>
    <t>Report Money $10.00</t>
  </si>
  <si>
    <t>Delegate's Fee</t>
  </si>
  <si>
    <t>State President's Love Offering</t>
  </si>
  <si>
    <t>Men's Ministry - Elder Anthony L. Bonner, Jr. - President</t>
  </si>
  <si>
    <t>4</t>
  </si>
  <si>
    <t>National Fee Money - $5.00 Small Churches &amp; $10.00 Large Churches</t>
  </si>
  <si>
    <t>5</t>
  </si>
  <si>
    <t>IMMA Dues - $10.00 Per Brother Per Church</t>
  </si>
  <si>
    <t>6</t>
  </si>
  <si>
    <t>IMMA President's Love Offering</t>
  </si>
  <si>
    <t>Christian Education - Elder Art L. Ladd, Jr. - Superintendent</t>
  </si>
  <si>
    <t>Local Superintendent:</t>
  </si>
  <si>
    <t>Membership Fees ($.25 Per Person)</t>
  </si>
  <si>
    <t>Superintendent's Love Offering</t>
  </si>
  <si>
    <r>
      <rPr/>
      <t xml:space="preserve">National Fees     </t>
    </r>
    <r>
      <rPr>
        <rFont val="Arial"/>
        <b/>
        <sz val="10.0"/>
      </rPr>
      <t>Membership</t>
    </r>
    <r>
      <rPr>
        <rFont val="Arial"/>
        <sz val="10.0"/>
      </rPr>
      <t xml:space="preserve">:     </t>
    </r>
    <r>
      <rPr>
        <rFont val="Arial"/>
        <b/>
        <sz val="10.0"/>
      </rPr>
      <t xml:space="preserve">1 to 49 - $25.00      50 to 99 - $45.00     100 to 250 - $55.00   </t>
    </r>
  </si>
  <si>
    <t xml:space="preserve">                        </t>
  </si>
  <si>
    <t xml:space="preserve">             251 to 500 - $75.00       501 &amp; Up - $110.00</t>
  </si>
  <si>
    <t>Regional Fee ($25.00 Per Church) ½ can be paid at each Council</t>
  </si>
  <si>
    <t>Council Regional Assessment Fee ($5.00 Per Church) ½ can be paid at each Council</t>
  </si>
  <si>
    <t>National Ways &amp; Means</t>
  </si>
  <si>
    <t>Number of Pupils Enrolled</t>
  </si>
  <si>
    <t>Number of Teachers</t>
  </si>
  <si>
    <t>Number of Classes</t>
  </si>
  <si>
    <t>Missionary - Evangelist Pamela R. Meadows - President</t>
  </si>
  <si>
    <t>$.50 Cents Membership Fees (Varied)</t>
  </si>
  <si>
    <t>Delegate Fund Contribution</t>
  </si>
  <si>
    <t>Evangelistic Fee of $1.00 Per Person</t>
  </si>
  <si>
    <t>Evangelistic Fund (Physical Plants, Open Offerings, Building Fund, etc.)</t>
  </si>
  <si>
    <t>National Ways &amp; Means $5.20 Per Person Per Year</t>
  </si>
  <si>
    <t>National Women's Auxiliary $10.00 Per Year</t>
  </si>
  <si>
    <t>(1/2 can be paid per Council)</t>
  </si>
  <si>
    <t>7</t>
  </si>
  <si>
    <t>8</t>
  </si>
  <si>
    <t>9</t>
  </si>
  <si>
    <t>National President's Love Offering</t>
  </si>
  <si>
    <t>Young People - Evangelist Nicole L. Johnson - President</t>
  </si>
  <si>
    <t>Annual National Fee ($20.40 Money Per Church)</t>
  </si>
  <si>
    <t>Delegate Fund (Free Will Offering)</t>
  </si>
  <si>
    <t>Number of PAW Kids in Your Church (4 Thru 12 Yrs Old)</t>
  </si>
  <si>
    <t>Number of Youth in Your Church (13 Yrs &amp; Older)</t>
  </si>
  <si>
    <t>Ministers' Deacons' Trustees' Wives &amp; Evangelists - First Lady Evangelist Elizabeth A. Manous - President</t>
  </si>
  <si>
    <t>STATE</t>
  </si>
  <si>
    <t>NATIONAL</t>
  </si>
  <si>
    <t>Ways &amp; Means</t>
  </si>
  <si>
    <t>President's</t>
  </si>
  <si>
    <t>Delegate's</t>
  </si>
  <si>
    <t>National Dues</t>
  </si>
  <si>
    <t>Members</t>
  </si>
  <si>
    <t>.10/Age Yr</t>
  </si>
  <si>
    <t>Love Offering</t>
  </si>
  <si>
    <t>Fee</t>
  </si>
  <si>
    <t>$25.00/Yr</t>
  </si>
  <si>
    <t xml:space="preserve"> </t>
  </si>
  <si>
    <t>Please use additional sheet if necessary</t>
  </si>
  <si>
    <t>Column Totals</t>
  </si>
  <si>
    <t>Usher Board - Sister Joyce Phinisee  - President</t>
  </si>
  <si>
    <t>State Usher Dues $30.00/Usher/Year</t>
  </si>
  <si>
    <t>National Usher Dues $7.00/Usher/Year</t>
  </si>
  <si>
    <t>National Ways &amp; Means ($25.00/Council)</t>
  </si>
  <si>
    <t>National Church Offerings ($10.00/Pastor/Church)</t>
  </si>
  <si>
    <r>
      <rPr/>
      <t xml:space="preserve">National Council Love Offering </t>
    </r>
    <r>
      <rPr>
        <rFont val="Arial"/>
        <sz val="9.0"/>
      </rPr>
      <t>(Based On Flat Rate Pre-Registration)</t>
    </r>
  </si>
  <si>
    <t>Number of Adult Ushers</t>
  </si>
  <si>
    <t xml:space="preserve">
2017 OCTOBER COUNCIL - PAGE 2
</t>
  </si>
  <si>
    <t>Health Professional - Sister Margaret Mary Kongi  - President</t>
  </si>
  <si>
    <t>State Health Professional Dues ($20.00 Per Adult Per Year)  ½ paid at each Council</t>
  </si>
  <si>
    <t>State Health Professional Dues ($10.00 Per Junior Per Year)  ½ paid at each Council</t>
  </si>
  <si>
    <t>National Health Professional Dues $15.00 Annually (Senior &amp; Junior HP)  ½ paid at each Council</t>
  </si>
  <si>
    <t>Number of Adult Health Professionals</t>
  </si>
  <si>
    <t>Number of Junior Health Professionals (15 &amp; Under)</t>
  </si>
  <si>
    <t>OFFICE USE ONLY</t>
  </si>
  <si>
    <t>OSC Report</t>
  </si>
  <si>
    <t>Church Extension</t>
  </si>
  <si>
    <t>Type of Payment</t>
  </si>
  <si>
    <t>Reference#</t>
  </si>
  <si>
    <t>Men's Ministry</t>
  </si>
  <si>
    <t>Christian Education</t>
  </si>
  <si>
    <t>Cash</t>
  </si>
  <si>
    <t>Missionary</t>
  </si>
  <si>
    <t>Check</t>
  </si>
  <si>
    <t>Young People</t>
  </si>
  <si>
    <t>Money Order</t>
  </si>
  <si>
    <t>Ministers' &amp; Deacons' Wives</t>
  </si>
  <si>
    <t>Usher Board</t>
  </si>
  <si>
    <t>Health Professional</t>
  </si>
  <si>
    <t xml:space="preserve">  Report verified by:_____________________________  Date</t>
  </si>
  <si>
    <t xml:space="preserve">Total Church Reports </t>
  </si>
  <si>
    <t>Report prepared by:</t>
  </si>
  <si>
    <t>This original form must be turned in to the OSC Secretary</t>
  </si>
  <si>
    <t>Each church is responsible for making nine (9) copies for the above areas</t>
  </si>
  <si>
    <t>2017 OCTOBER COUNCIL -  PAGE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</si>
</sst>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_);\(&quot;$&quot;#,##0.00\)"/>
    <numFmt numFmtId="165" formatCode="&quot;$&quot;#,##0.00"/>
    <numFmt numFmtId="166" formatCode="[$-409]d\-mmm\-yy"/>
    <numFmt numFmtId="167" formatCode="dd\-mmm\-yy"/>
  </numFmts>
  <fonts count="19">
    <font>
      <sz val="10.0"/>
      <color rgb="FF000000"/>
      <name val="Arial"/>
    </font>
    <font>
      <b/>
      <sz val="14.0"/>
      <name val="Arial"/>
    </font>
    <font>
      <sz val="10.0"/>
      <name val="Arial"/>
    </font>
    <font>
      <b/>
      <sz val="16.0"/>
      <name val="Arial"/>
    </font>
    <font>
      <b/>
      <sz val="10.0"/>
      <name val="Arial"/>
    </font>
    <font>
      <b/>
      <sz val="12.0"/>
      <name val="Arial"/>
    </font>
    <font>
      <sz val="12.0"/>
      <name val="Arial"/>
    </font>
    <font>
      <sz val="10.0"/>
      <color rgb="FFFFFFFF"/>
      <name val="Arial"/>
    </font>
    <font>
      <b/>
      <sz val="10.0"/>
      <color rgb="FFFFFFFF"/>
      <name val="Arial"/>
    </font>
    <font>
      <b/>
      <sz val="12.0"/>
      <color rgb="FFFFFFFF"/>
      <name val="Arial"/>
    </font>
    <font/>
    <font>
      <name val="Arial"/>
    </font>
    <font>
      <b/>
      <sz val="8.0"/>
      <name val="Arial"/>
    </font>
    <font>
      <b/>
      <sz val="9.0"/>
      <name val="Arial"/>
    </font>
    <font>
      <b/>
      <name val="Arial"/>
    </font>
    <font>
      <sz val="8.0"/>
      <name val="Arial"/>
    </font>
    <font>
      <sz val="9.0"/>
      <name val="Arial"/>
    </font>
    <font>
      <b/>
      <color rgb="FF000000"/>
      <name val="Arial"/>
    </font>
    <font>
      <b/>
      <sz val="11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32"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10">
    <xf borderId="0" fillId="0" fontId="0" numFmtId="0" xfId="0" applyAlignment="1" applyFont="1">
      <alignment vertical="bottom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left"/>
    </xf>
    <xf borderId="2" fillId="0" fontId="5" numFmtId="0" xfId="0" applyBorder="1" applyFont="1"/>
    <xf borderId="3" fillId="0" fontId="5" numFmtId="0" xfId="0" applyBorder="1" applyFont="1"/>
    <xf borderId="0" fillId="0" fontId="4" numFmtId="0" xfId="0" applyAlignment="1" applyFont="1">
      <alignment vertical="bottom"/>
    </xf>
    <xf borderId="0" fillId="0" fontId="6" numFmtId="0" xfId="0" applyFont="1"/>
    <xf borderId="4" fillId="0" fontId="5" numFmtId="0" xfId="0" applyAlignment="1" applyBorder="1" applyFont="1">
      <alignment horizontal="left"/>
    </xf>
    <xf borderId="5" fillId="0" fontId="5" numFmtId="0" xfId="0" applyBorder="1" applyFont="1"/>
    <xf borderId="0" fillId="0" fontId="5" numFmtId="0" xfId="0" applyAlignment="1" applyFont="1">
      <alignment horizontal="center"/>
    </xf>
    <xf borderId="4" fillId="0" fontId="6" numFmtId="0" xfId="0" applyAlignment="1" applyBorder="1" applyFont="1">
      <alignment/>
    </xf>
    <xf borderId="4" fillId="0" fontId="6" numFmtId="0" xfId="0" applyAlignment="1" applyBorder="1" applyFont="1">
      <alignment horizontal="left"/>
    </xf>
    <xf borderId="0" fillId="0" fontId="5" numFmtId="0" xfId="0" applyAlignment="1" applyFont="1">
      <alignment horizontal="left"/>
    </xf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0" fillId="0" fontId="5" numFmtId="1" xfId="0" applyAlignment="1" applyFont="1" applyNumberFormat="1">
      <alignment horizontal="center"/>
    </xf>
    <xf borderId="9" fillId="2" fontId="7" numFmtId="0" xfId="0" applyBorder="1" applyFill="1" applyFont="1"/>
    <xf borderId="10" fillId="2" fontId="8" numFmtId="0" xfId="0" applyAlignment="1" applyBorder="1" applyFont="1">
      <alignment/>
    </xf>
    <xf borderId="10" fillId="2" fontId="9" numFmtId="0" xfId="0" applyBorder="1" applyFont="1"/>
    <xf borderId="10" fillId="2" fontId="7" numFmtId="0" xfId="0" applyBorder="1" applyFont="1"/>
    <xf borderId="11" fillId="2" fontId="7" numFmtId="0" xfId="0" applyBorder="1" applyFont="1"/>
    <xf borderId="12" fillId="3" fontId="2" numFmtId="0" xfId="0" applyBorder="1" applyFill="1" applyFont="1"/>
    <xf borderId="0" fillId="0" fontId="2" numFmtId="1" xfId="0" applyAlignment="1" applyFont="1" applyNumberFormat="1">
      <alignment horizontal="center"/>
    </xf>
    <xf borderId="13" fillId="0" fontId="2" numFmtId="0" xfId="0" applyBorder="1" applyFont="1"/>
    <xf borderId="14" fillId="0" fontId="2" numFmtId="0" xfId="0" applyBorder="1" applyFont="1"/>
    <xf borderId="15" fillId="0" fontId="4" numFmtId="0" xfId="0" applyAlignment="1" applyBorder="1" applyFont="1">
      <alignment horizontal="left"/>
    </xf>
    <xf borderId="15" fillId="0" fontId="10" numFmtId="0" xfId="0" applyBorder="1" applyFont="1"/>
    <xf borderId="16" fillId="3" fontId="2" numFmtId="164" xfId="0" applyBorder="1" applyFont="1" applyNumberFormat="1"/>
    <xf borderId="17" fillId="3" fontId="2" numFmtId="0" xfId="0" applyBorder="1" applyFont="1"/>
    <xf borderId="16" fillId="0" fontId="2" numFmtId="1" xfId="0" applyAlignment="1" applyBorder="1" applyFont="1" applyNumberFormat="1">
      <alignment horizontal="center"/>
    </xf>
    <xf borderId="18" fillId="0" fontId="2" numFmtId="0" xfId="0" applyBorder="1" applyFont="1"/>
    <xf borderId="18" fillId="0" fontId="2" numFmtId="0" xfId="0" applyAlignment="1" applyBorder="1" applyFont="1">
      <alignment/>
    </xf>
    <xf borderId="19" fillId="0" fontId="11" numFmtId="164" xfId="0" applyAlignment="1" applyBorder="1" applyFont="1" applyNumberFormat="1">
      <alignment horizontal="right" vertical="bottom"/>
    </xf>
    <xf borderId="17" fillId="3" fontId="2" numFmtId="165" xfId="0" applyBorder="1" applyFont="1" applyNumberFormat="1"/>
    <xf borderId="0" fillId="0" fontId="2" numFmtId="0" xfId="0" applyFont="1"/>
    <xf borderId="18" fillId="0" fontId="12" numFmtId="0" xfId="0" applyBorder="1" applyFont="1"/>
    <xf borderId="18" fillId="0" fontId="13" numFmtId="0" xfId="0" applyBorder="1" applyFont="1"/>
    <xf borderId="18" fillId="0" fontId="12" numFmtId="0" xfId="0" applyAlignment="1" applyBorder="1" applyFont="1">
      <alignment horizontal="left"/>
    </xf>
    <xf borderId="18" fillId="0" fontId="10" numFmtId="0" xfId="0" applyBorder="1" applyFont="1"/>
    <xf borderId="19" fillId="0" fontId="11" numFmtId="164" xfId="0" applyAlignment="1" applyBorder="1" applyFont="1" applyNumberFormat="1">
      <alignment horizontal="right" vertical="bottom"/>
    </xf>
    <xf borderId="20" fillId="0" fontId="2" numFmtId="1" xfId="0" applyAlignment="1" applyBorder="1" applyFont="1" applyNumberFormat="1">
      <alignment horizontal="center"/>
    </xf>
    <xf borderId="21" fillId="0" fontId="2" numFmtId="0" xfId="0" applyBorder="1" applyFont="1"/>
    <xf borderId="21" fillId="0" fontId="13" numFmtId="0" xfId="0" applyBorder="1" applyFont="1"/>
    <xf borderId="12" fillId="0" fontId="2" numFmtId="0" xfId="0" applyBorder="1" applyFont="1"/>
    <xf borderId="22" fillId="0" fontId="11" numFmtId="164" xfId="0" applyAlignment="1" applyBorder="1" applyFont="1" applyNumberFormat="1">
      <alignment vertical="bottom"/>
    </xf>
    <xf borderId="13" fillId="0" fontId="2" numFmtId="1" xfId="0" applyAlignment="1" applyBorder="1" applyFont="1" applyNumberFormat="1">
      <alignment horizontal="center"/>
    </xf>
    <xf borderId="23" fillId="0" fontId="12" numFmtId="0" xfId="0" applyBorder="1" applyFont="1"/>
    <xf borderId="18" fillId="0" fontId="4" numFmtId="0" xfId="0" applyAlignment="1" applyBorder="1" applyFont="1">
      <alignment horizontal="right"/>
    </xf>
    <xf borderId="24" fillId="0" fontId="4" numFmtId="164" xfId="0" applyBorder="1" applyFont="1" applyNumberFormat="1"/>
    <xf borderId="17" fillId="0" fontId="4" numFmtId="165" xfId="0" applyBorder="1" applyFont="1" applyNumberFormat="1"/>
    <xf borderId="24" fillId="0" fontId="14" numFmtId="1" xfId="0" applyAlignment="1" applyBorder="1" applyFont="1" applyNumberFormat="1">
      <alignment horizontal="center" vertical="bottom"/>
    </xf>
    <xf borderId="24" fillId="0" fontId="14" numFmtId="1" xfId="0" applyAlignment="1" applyBorder="1" applyFont="1" applyNumberFormat="1">
      <alignment horizontal="center" vertical="bottom"/>
    </xf>
    <xf borderId="0" fillId="3" fontId="2" numFmtId="0" xfId="0" applyBorder="1" applyFont="1"/>
    <xf borderId="0" fillId="3" fontId="2" numFmtId="164" xfId="0" applyBorder="1" applyFont="1" applyNumberFormat="1"/>
    <xf borderId="25" fillId="3" fontId="4" numFmtId="165" xfId="0" applyBorder="1" applyFont="1" applyNumberFormat="1"/>
    <xf borderId="18" fillId="0" fontId="2" numFmtId="0" xfId="0" applyAlignment="1" applyBorder="1" applyFont="1">
      <alignment horizontal="left"/>
    </xf>
    <xf borderId="19" fillId="0" fontId="14" numFmtId="1" xfId="0" applyAlignment="1" applyBorder="1" applyFont="1" applyNumberFormat="1">
      <alignment horizontal="center" vertical="bottom"/>
    </xf>
    <xf borderId="19" fillId="0" fontId="14" numFmtId="1" xfId="0" applyAlignment="1" applyBorder="1" applyFont="1" applyNumberFormat="1">
      <alignment horizontal="center" vertical="bottom"/>
    </xf>
    <xf borderId="22" fillId="3" fontId="4" numFmtId="165" xfId="0" applyBorder="1" applyFont="1" applyNumberFormat="1"/>
    <xf borderId="26" fillId="2" fontId="7" numFmtId="0" xfId="0" applyBorder="1" applyFont="1"/>
    <xf borderId="0" fillId="2" fontId="8" numFmtId="0" xfId="0" applyBorder="1" applyFont="1"/>
    <xf borderId="0" fillId="2" fontId="7" numFmtId="0" xfId="0" applyBorder="1" applyFont="1"/>
    <xf borderId="22" fillId="3" fontId="4" numFmtId="0" xfId="0" applyBorder="1" applyFont="1"/>
    <xf borderId="18" fillId="0" fontId="4" numFmtId="0" xfId="0" applyAlignment="1" applyBorder="1" applyFont="1">
      <alignment horizontal="left"/>
    </xf>
    <xf borderId="24" fillId="0" fontId="11" numFmtId="164" xfId="0" applyAlignment="1" applyBorder="1" applyFont="1" applyNumberFormat="1">
      <alignment horizontal="right" vertical="bottom"/>
    </xf>
    <xf borderId="26" fillId="0" fontId="2" numFmtId="1" xfId="0" applyAlignment="1" applyBorder="1" applyFont="1" applyNumberFormat="1">
      <alignment horizontal="center"/>
    </xf>
    <xf borderId="0" fillId="0" fontId="4" numFmtId="0" xfId="0" applyAlignment="1" applyFont="1">
      <alignment horizontal="right"/>
    </xf>
    <xf borderId="19" fillId="0" fontId="4" numFmtId="164" xfId="0" applyBorder="1" applyFont="1" applyNumberFormat="1"/>
    <xf borderId="0" fillId="2" fontId="8" numFmtId="0" xfId="0" applyAlignment="1" applyBorder="1" applyFont="1">
      <alignment/>
    </xf>
    <xf borderId="17" fillId="3" fontId="4" numFmtId="165" xfId="0" applyBorder="1" applyFont="1" applyNumberFormat="1"/>
    <xf borderId="24" fillId="3" fontId="2" numFmtId="164" xfId="0" applyBorder="1" applyFont="1" applyNumberFormat="1"/>
    <xf borderId="18" fillId="0" fontId="4" numFmtId="0" xfId="0" applyBorder="1" applyFont="1"/>
    <xf borderId="27" fillId="0" fontId="10" numFmtId="0" xfId="0" applyBorder="1" applyFont="1"/>
    <xf borderId="18" fillId="0" fontId="4" numFmtId="0" xfId="0" applyAlignment="1" applyBorder="1" applyFont="1">
      <alignment horizontal="left"/>
    </xf>
    <xf borderId="21" fillId="0" fontId="2" numFmtId="49" xfId="0" applyBorder="1" applyFont="1" applyNumberFormat="1"/>
    <xf borderId="21" fillId="0" fontId="2" numFmtId="0" xfId="0" applyAlignment="1" applyBorder="1" applyFont="1">
      <alignment horizontal="left"/>
    </xf>
    <xf borderId="21" fillId="0" fontId="2" numFmtId="164" xfId="0" applyBorder="1" applyFont="1" applyNumberFormat="1"/>
    <xf borderId="22" fillId="0" fontId="11" numFmtId="164" xfId="0" applyAlignment="1" applyBorder="1" applyFont="1" applyNumberFormat="1">
      <alignment vertical="bottom"/>
    </xf>
    <xf borderId="14" fillId="0" fontId="4" numFmtId="49" xfId="0" applyAlignment="1" applyBorder="1" applyFont="1" applyNumberFormat="1">
      <alignment horizontal="left"/>
    </xf>
    <xf borderId="14" fillId="0" fontId="10" numFmtId="0" xfId="0" applyBorder="1" applyFont="1"/>
    <xf borderId="23" fillId="0" fontId="10" numFmtId="0" xfId="0" applyBorder="1" applyFont="1"/>
    <xf borderId="13" fillId="0" fontId="4" numFmtId="164" xfId="0" applyBorder="1" applyFont="1" applyNumberFormat="1"/>
    <xf borderId="24" fillId="0" fontId="4" numFmtId="165" xfId="0" applyBorder="1" applyFont="1" applyNumberFormat="1"/>
    <xf borderId="24" fillId="0" fontId="11" numFmtId="0" xfId="0" applyAlignment="1" applyBorder="1" applyFont="1">
      <alignment horizontal="center" vertical="bottom"/>
    </xf>
    <xf borderId="21" fillId="3" fontId="2" numFmtId="0" xfId="0" applyBorder="1" applyFont="1"/>
    <xf borderId="25" fillId="3" fontId="2" numFmtId="164" xfId="0" applyBorder="1" applyFont="1" applyNumberFormat="1"/>
    <xf borderId="19" fillId="0" fontId="11" numFmtId="0" xfId="0" applyAlignment="1" applyBorder="1" applyFont="1">
      <alignment horizontal="center" vertical="bottom"/>
    </xf>
    <xf borderId="22" fillId="3" fontId="2" numFmtId="164" xfId="0" applyBorder="1" applyFont="1" applyNumberFormat="1"/>
    <xf borderId="14" fillId="3" fontId="2" numFmtId="0" xfId="0" applyBorder="1" applyFont="1"/>
    <xf borderId="23" fillId="3" fontId="2" numFmtId="0" xfId="0" applyBorder="1" applyFont="1"/>
    <xf borderId="19" fillId="3" fontId="2" numFmtId="164" xfId="0" applyBorder="1" applyFont="1" applyNumberFormat="1"/>
    <xf borderId="19" fillId="3" fontId="4" numFmtId="165" xfId="0" applyBorder="1" applyFont="1" applyNumberFormat="1"/>
    <xf borderId="0" fillId="4" fontId="2" numFmtId="0" xfId="0" applyBorder="1" applyFill="1" applyFont="1"/>
    <xf borderId="0" fillId="4" fontId="2" numFmtId="0" xfId="0" applyAlignment="1" applyBorder="1" applyFont="1">
      <alignment horizontal="center"/>
    </xf>
    <xf borderId="0" fillId="4" fontId="2" numFmtId="164" xfId="0" applyBorder="1" applyFont="1" applyNumberFormat="1"/>
    <xf borderId="0" fillId="4" fontId="4" numFmtId="165" xfId="0" applyBorder="1" applyFont="1" applyNumberFormat="1"/>
    <xf borderId="27" fillId="3" fontId="2" numFmtId="164" xfId="0" applyBorder="1" applyFont="1" applyNumberFormat="1"/>
    <xf borderId="27" fillId="0" fontId="2" numFmtId="0" xfId="0" applyBorder="1" applyFont="1"/>
    <xf borderId="18" fillId="0" fontId="2" numFmtId="1" xfId="0" applyAlignment="1" applyBorder="1" applyFont="1" applyNumberFormat="1">
      <alignment horizontal="center"/>
    </xf>
    <xf borderId="27" fillId="0" fontId="2" numFmtId="1" xfId="0" applyAlignment="1" applyBorder="1" applyFont="1" applyNumberFormat="1">
      <alignment horizontal="center"/>
    </xf>
    <xf borderId="14" fillId="0" fontId="12" numFmtId="0" xfId="0" applyBorder="1" applyFont="1"/>
    <xf borderId="28" fillId="0" fontId="4" numFmtId="0" xfId="0" applyAlignment="1" applyBorder="1" applyFont="1">
      <alignment horizontal="center"/>
    </xf>
    <xf borderId="27" fillId="0" fontId="4" numFmtId="0" xfId="0" applyAlignment="1" applyBorder="1" applyFont="1">
      <alignment horizontal="right"/>
    </xf>
    <xf borderId="22" fillId="0" fontId="4" numFmtId="164" xfId="0" applyBorder="1" applyFont="1" applyNumberFormat="1"/>
    <xf borderId="25" fillId="0" fontId="4" numFmtId="165" xfId="0" applyBorder="1" applyFont="1" applyNumberFormat="1"/>
    <xf borderId="20" fillId="2" fontId="7" numFmtId="0" xfId="0" applyBorder="1" applyFont="1"/>
    <xf borderId="21" fillId="2" fontId="8" numFmtId="0" xfId="0" applyAlignment="1" applyBorder="1" applyFont="1">
      <alignment/>
    </xf>
    <xf borderId="21" fillId="2" fontId="8" numFmtId="0" xfId="0" applyBorder="1" applyFont="1"/>
    <xf borderId="21" fillId="2" fontId="7" numFmtId="0" xfId="0" applyBorder="1" applyFont="1"/>
    <xf borderId="12" fillId="2" fontId="7" numFmtId="0" xfId="0" applyBorder="1" applyFont="1"/>
    <xf borderId="14" fillId="0" fontId="2" numFmtId="164" xfId="0" applyBorder="1" applyFont="1" applyNumberFormat="1"/>
    <xf borderId="16" fillId="3" fontId="2" numFmtId="1" xfId="0" applyAlignment="1" applyBorder="1" applyFont="1" applyNumberFormat="1">
      <alignment horizontal="center"/>
    </xf>
    <xf borderId="18" fillId="3" fontId="2" numFmtId="0" xfId="0" applyBorder="1" applyFont="1"/>
    <xf borderId="16" fillId="5" fontId="5" numFmtId="0" xfId="0" applyAlignment="1" applyBorder="1" applyFill="1" applyFont="1">
      <alignment horizontal="center"/>
    </xf>
    <xf borderId="18" fillId="0" fontId="10" numFmtId="0" xfId="0" applyBorder="1" applyFont="1"/>
    <xf borderId="21" fillId="4" fontId="2" numFmtId="0" xfId="0" applyBorder="1" applyFont="1"/>
    <xf borderId="12" fillId="4" fontId="15" numFmtId="0" xfId="0" applyAlignment="1" applyBorder="1" applyFont="1">
      <alignment horizontal="center"/>
    </xf>
    <xf borderId="25" fillId="4" fontId="15" numFmtId="0" xfId="0" applyAlignment="1" applyBorder="1" applyFont="1">
      <alignment horizontal="center"/>
    </xf>
    <xf borderId="21" fillId="4" fontId="15" numFmtId="0" xfId="0" applyAlignment="1" applyBorder="1" applyFont="1">
      <alignment horizontal="center"/>
    </xf>
    <xf borderId="14" fillId="4" fontId="2" numFmtId="0" xfId="0" applyAlignment="1" applyBorder="1" applyFont="1">
      <alignment horizontal="center"/>
    </xf>
    <xf borderId="14" fillId="0" fontId="10" numFmtId="0" xfId="0" applyBorder="1" applyFont="1"/>
    <xf borderId="23" fillId="0" fontId="10" numFmtId="0" xfId="0" applyBorder="1" applyFont="1"/>
    <xf borderId="19" fillId="4" fontId="15" numFmtId="0" xfId="0" applyAlignment="1" applyBorder="1" applyFont="1">
      <alignment horizontal="center"/>
    </xf>
    <xf borderId="23" fillId="4" fontId="15" numFmtId="0" xfId="0" applyAlignment="1" applyBorder="1" applyFont="1">
      <alignment horizontal="center"/>
    </xf>
    <xf borderId="14" fillId="4" fontId="15" numFmtId="0" xfId="0" applyAlignment="1" applyBorder="1" applyFont="1">
      <alignment horizontal="center"/>
    </xf>
    <xf borderId="18" fillId="0" fontId="11" numFmtId="0" xfId="0" applyAlignment="1" applyBorder="1" applyFont="1">
      <alignment horizontal="left" vertical="bottom"/>
    </xf>
    <xf borderId="27" fillId="0" fontId="11" numFmtId="164" xfId="0" applyAlignment="1" applyBorder="1" applyFont="1" applyNumberFormat="1">
      <alignment horizontal="right" vertical="bottom"/>
    </xf>
    <xf borderId="27" fillId="0" fontId="2" numFmtId="0" xfId="0" applyAlignment="1" applyBorder="1" applyFont="1">
      <alignment horizontal="left"/>
    </xf>
    <xf borderId="24" fillId="0" fontId="2" numFmtId="164" xfId="0" applyBorder="1" applyFont="1" applyNumberFormat="1"/>
    <xf borderId="16" fillId="0" fontId="2" numFmtId="164" xfId="0" applyBorder="1" applyFont="1" applyNumberFormat="1"/>
    <xf borderId="0" fillId="0" fontId="2" numFmtId="1" xfId="0" applyFont="1" applyNumberFormat="1"/>
    <xf borderId="16" fillId="0" fontId="16" numFmtId="0" xfId="0" applyAlignment="1" applyBorder="1" applyFont="1">
      <alignment horizontal="center"/>
    </xf>
    <xf borderId="25" fillId="0" fontId="2" numFmtId="164" xfId="0" applyBorder="1" applyFont="1" applyNumberFormat="1"/>
    <xf borderId="20" fillId="0" fontId="2" numFmtId="164" xfId="0" applyBorder="1" applyFont="1" applyNumberFormat="1"/>
    <xf borderId="0" fillId="0" fontId="2" numFmtId="0" xfId="0" applyAlignment="1" applyFont="1">
      <alignment horizontal="right"/>
    </xf>
    <xf borderId="29" fillId="0" fontId="2" numFmtId="164" xfId="0" applyBorder="1" applyFont="1" applyNumberFormat="1"/>
    <xf borderId="28" fillId="0" fontId="2" numFmtId="164" xfId="0" applyBorder="1" applyFont="1" applyNumberFormat="1"/>
    <xf borderId="23" fillId="3" fontId="4" numFmtId="165" xfId="0" applyBorder="1" applyFont="1" applyNumberFormat="1"/>
    <xf borderId="0" fillId="0" fontId="2" numFmtId="164" xfId="0" applyFont="1" applyNumberFormat="1"/>
    <xf borderId="28" fillId="0" fontId="4" numFmtId="164" xfId="0" applyAlignment="1" applyBorder="1" applyFont="1" applyNumberFormat="1">
      <alignment horizontal="right"/>
    </xf>
    <xf borderId="11" fillId="0" fontId="4" numFmtId="165" xfId="0" applyBorder="1" applyFont="1" applyNumberFormat="1"/>
    <xf borderId="8" fillId="0" fontId="4" numFmtId="165" xfId="0" applyBorder="1" applyFont="1" applyNumberFormat="1"/>
    <xf borderId="16" fillId="2" fontId="7" numFmtId="0" xfId="0" applyBorder="1" applyFont="1"/>
    <xf borderId="18" fillId="2" fontId="8" numFmtId="0" xfId="0" applyBorder="1" applyFont="1"/>
    <xf borderId="14" fillId="2" fontId="7" numFmtId="0" xfId="0" applyBorder="1" applyFont="1"/>
    <xf borderId="27" fillId="2" fontId="7" numFmtId="0" xfId="0" applyBorder="1" applyFont="1"/>
    <xf borderId="17" fillId="0" fontId="2" numFmtId="0" xfId="0" applyBorder="1" applyFont="1"/>
    <xf borderId="24" fillId="0" fontId="11" numFmtId="164" xfId="0" applyAlignment="1" applyBorder="1" applyFont="1" applyNumberFormat="1">
      <alignment horizontal="right" vertical="bottom"/>
    </xf>
    <xf borderId="14" fillId="0" fontId="2" numFmtId="1" xfId="0" applyAlignment="1" applyBorder="1" applyFont="1" applyNumberFormat="1">
      <alignment horizontal="center"/>
    </xf>
    <xf borderId="23" fillId="0" fontId="2" numFmtId="1" xfId="0" applyAlignment="1" applyBorder="1" applyFont="1" applyNumberFormat="1">
      <alignment horizontal="center"/>
    </xf>
    <xf borderId="21" fillId="0" fontId="10" numFmtId="0" xfId="0" applyBorder="1" applyFont="1"/>
    <xf borderId="24" fillId="0" fontId="2" numFmtId="0" xfId="0" applyAlignment="1" applyBorder="1" applyFont="1">
      <alignment horizontal="center"/>
    </xf>
    <xf borderId="18" fillId="0" fontId="4" numFmtId="1" xfId="0" applyAlignment="1" applyBorder="1" applyFont="1" applyNumberFormat="1">
      <alignment horizontal="center"/>
    </xf>
    <xf borderId="17" fillId="3" fontId="4" numFmtId="165" xfId="0" applyBorder="1" applyFont="1" applyNumberFormat="1"/>
    <xf borderId="0" fillId="4" fontId="17" numFmtId="0" xfId="0" applyAlignment="1" applyFont="1">
      <alignment horizontal="center"/>
    </xf>
    <xf borderId="19" fillId="2" fontId="7" numFmtId="0" xfId="0" applyBorder="1" applyFont="1"/>
    <xf borderId="19" fillId="2" fontId="8" numFmtId="0" xfId="0" applyBorder="1" applyFont="1"/>
    <xf borderId="22" fillId="3" fontId="2" numFmtId="164" xfId="0" applyBorder="1" applyFont="1" applyNumberFormat="1"/>
    <xf borderId="22" fillId="3" fontId="4" numFmtId="165" xfId="0" applyBorder="1" applyFont="1" applyNumberFormat="1"/>
    <xf borderId="14" fillId="0" fontId="2" numFmtId="0" xfId="0" applyAlignment="1" applyBorder="1" applyFont="1">
      <alignment horizontal="left"/>
    </xf>
    <xf borderId="25" fillId="0" fontId="2" numFmtId="0" xfId="0" applyAlignment="1" applyBorder="1" applyFont="1">
      <alignment horizontal="center"/>
    </xf>
    <xf borderId="23" fillId="0" fontId="4" numFmtId="0" xfId="0" applyAlignment="1" applyBorder="1" applyFont="1">
      <alignment horizontal="right"/>
    </xf>
    <xf borderId="0" fillId="0" fontId="4" numFmtId="164" xfId="0" applyFont="1" applyNumberFormat="1"/>
    <xf borderId="0" fillId="0" fontId="4" numFmtId="165" xfId="0" applyFont="1" applyNumberFormat="1"/>
    <xf borderId="0" fillId="0" fontId="5" numFmtId="0" xfId="0" applyAlignment="1" applyFont="1">
      <alignment horizontal="center"/>
    </xf>
    <xf borderId="0" fillId="0" fontId="4" numFmtId="164" xfId="0" applyAlignment="1" applyFont="1" applyNumberFormat="1">
      <alignment horizontal="right"/>
    </xf>
    <xf borderId="20" fillId="3" fontId="2" numFmtId="0" xfId="0" applyBorder="1" applyFont="1"/>
    <xf borderId="1" fillId="5" fontId="5" numFmtId="0" xfId="0" applyAlignment="1" applyBorder="1" applyFont="1">
      <alignment horizontal="center"/>
    </xf>
    <xf borderId="2" fillId="0" fontId="10" numFmtId="0" xfId="0" applyBorder="1" applyFont="1"/>
    <xf borderId="3" fillId="0" fontId="10" numFmtId="0" xfId="0" applyBorder="1" applyFont="1"/>
    <xf borderId="16" fillId="0" fontId="4" numFmtId="1" xfId="0" applyAlignment="1" applyBorder="1" applyFont="1" applyNumberFormat="1">
      <alignment horizontal="center"/>
    </xf>
    <xf borderId="16" fillId="0" fontId="18" numFmtId="164" xfId="0" applyBorder="1" applyFont="1" applyNumberFormat="1"/>
    <xf borderId="4" fillId="0" fontId="2" numFmtId="0" xfId="0" applyBorder="1" applyFont="1"/>
    <xf borderId="5" fillId="0" fontId="4" numFmtId="165" xfId="0" applyBorder="1" applyFont="1" applyNumberFormat="1"/>
    <xf borderId="30" fillId="3" fontId="4" numFmtId="165" xfId="0" applyBorder="1" applyFont="1" applyNumberFormat="1"/>
    <xf borderId="13" fillId="0" fontId="4" numFmtId="1" xfId="0" applyAlignment="1" applyBorder="1" applyFont="1" applyNumberFormat="1">
      <alignment horizontal="center"/>
    </xf>
    <xf borderId="14" fillId="0" fontId="4" numFmtId="0" xfId="0" applyBorder="1" applyFont="1"/>
    <xf borderId="13" fillId="0" fontId="18" numFmtId="164" xfId="0" applyBorder="1" applyFont="1" applyNumberFormat="1"/>
    <xf borderId="30" fillId="0" fontId="4" numFmtId="165" xfId="0" applyBorder="1" applyFont="1" applyNumberFormat="1"/>
    <xf borderId="0" fillId="4" fontId="2" numFmtId="0" xfId="0" applyAlignment="1" applyBorder="1" applyFont="1">
      <alignment horizontal="right"/>
    </xf>
    <xf borderId="13" fillId="0" fontId="2" numFmtId="164" xfId="0" applyBorder="1" applyFont="1" applyNumberFormat="1"/>
    <xf borderId="31" fillId="0" fontId="4" numFmtId="165" xfId="0" applyBorder="1" applyFont="1" applyNumberFormat="1"/>
    <xf borderId="0" fillId="0" fontId="2" numFmtId="0" xfId="0" applyAlignment="1" applyFont="1">
      <alignment horizontal="left"/>
    </xf>
    <xf borderId="31" fillId="0" fontId="2" numFmtId="166" xfId="0" applyAlignment="1" applyBorder="1" applyFont="1" applyNumberFormat="1">
      <alignment horizontal="center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4" numFmtId="164" xfId="0" applyAlignment="1" applyFont="1" applyNumberFormat="1">
      <alignment horizontal="left"/>
    </xf>
    <xf borderId="0" fillId="0" fontId="2" numFmtId="167" xfId="0" applyAlignment="1" applyFont="1" applyNumberFormat="1">
      <alignment horizontal="center"/>
    </xf>
    <xf borderId="0" fillId="0" fontId="18" numFmtId="1" xfId="0" applyAlignment="1" applyFont="1" applyNumberFormat="1">
      <alignment horizontal="left"/>
    </xf>
    <xf borderId="28" fillId="0" fontId="5" numFmtId="164" xfId="0" applyAlignment="1" applyBorder="1" applyFont="1" applyNumberFormat="1">
      <alignment horizontal="right"/>
    </xf>
    <xf borderId="0" fillId="0" fontId="4" numFmtId="0" xfId="0" applyAlignment="1" applyFont="1">
      <alignment horizontal="left"/>
    </xf>
    <xf borderId="0" fillId="0" fontId="13" numFmtId="0" xfId="0" applyAlignment="1" applyFont="1">
      <alignment horizontal="right"/>
    </xf>
    <xf borderId="14" fillId="0" fontId="13" numFmtId="0" xfId="0" applyAlignment="1" applyBorder="1" applyFont="1">
      <alignment horizontal="left"/>
    </xf>
    <xf borderId="0" fillId="0" fontId="4" numFmtId="1" xfId="0" applyAlignment="1" applyFont="1" applyNumberFormat="1">
      <alignment horizontal="left"/>
    </xf>
    <xf borderId="0" fillId="0" fontId="16" numFmtId="1" xfId="0" applyAlignment="1" applyFont="1" applyNumberFormat="1">
      <alignment horizontal="left"/>
    </xf>
    <xf borderId="0" fillId="0" fontId="13" numFmtId="0" xfId="0" applyFont="1"/>
    <xf borderId="0" fillId="0" fontId="13" numFmtId="0" xfId="0" applyAlignment="1" applyFont="1">
      <alignment horizontal="center"/>
    </xf>
    <xf borderId="0" fillId="0" fontId="12" numFmtId="0" xfId="0" applyAlignment="1" applyFont="1">
      <alignment horizontal="left"/>
    </xf>
    <xf borderId="0" fillId="0" fontId="2" numFmtId="1" xfId="0" applyAlignment="1" applyFont="1" applyNumberFormat="1">
      <alignment horizontal="left"/>
    </xf>
    <xf borderId="0" fillId="0" fontId="2" numFmtId="164" xfId="0" applyAlignment="1" applyFont="1" applyNumberFormat="1">
      <alignment horizontal="left"/>
    </xf>
    <xf borderId="0" fillId="0" fontId="4" numFmtId="165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7</xdr:col>
      <xdr:colOff>590550</xdr:colOff>
      <xdr:row>139</xdr:row>
      <xdr:rowOff>47625</xdr:rowOff>
    </xdr:from>
    <xdr:to>
      <xdr:col>7</xdr:col>
      <xdr:colOff>742950</xdr:colOff>
      <xdr:row>139</xdr:row>
      <xdr:rowOff>180975</xdr:rowOff>
    </xdr:to>
    <xdr:sp>
      <xdr:nvSpPr>
        <xdr:cNvPr id="3" name="Shape 3"/>
        <xdr:cNvSpPr/>
      </xdr:nvSpPr>
      <xdr:spPr>
        <a:xfrm>
          <a:off x="5279325" y="3718087"/>
          <a:ext cx="133349" cy="123824"/>
        </a:xfrm>
        <a:prstGeom prst="rect">
          <a:avLst/>
        </a:prstGeom>
        <a:solidFill>
          <a:schemeClr val="accent6"/>
        </a:solidFill>
        <a:ln cap="flat" cmpd="sng" w="9525">
          <a:solidFill>
            <a:srgbClr val="000000"/>
          </a:solidFill>
          <a:prstDash val="solid"/>
          <a:miter lim="8000"/>
          <a:headEnd len="med" w="med" type="none"/>
          <a:tailEnd len="med" w="med" type="none"/>
        </a:ln>
      </xdr:spPr>
      <xdr:txBody>
        <a:bodyPr anchorCtr="0" anchor="ctr" bIns="91425" lIns="91425" rIns="91425" wrap="square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  <xdr:twoCellAnchor>
    <xdr:from>
      <xdr:col>7</xdr:col>
      <xdr:colOff>590550</xdr:colOff>
      <xdr:row>138</xdr:row>
      <xdr:rowOff>85725</xdr:rowOff>
    </xdr:from>
    <xdr:to>
      <xdr:col>7</xdr:col>
      <xdr:colOff>742950</xdr:colOff>
      <xdr:row>138</xdr:row>
      <xdr:rowOff>219075</xdr:rowOff>
    </xdr:to>
    <xdr:sp>
      <xdr:nvSpPr>
        <xdr:cNvPr id="4" name="Shape 4"/>
        <xdr:cNvSpPr/>
      </xdr:nvSpPr>
      <xdr:spPr>
        <a:xfrm>
          <a:off x="5279325" y="3718087"/>
          <a:ext cx="133349" cy="123824"/>
        </a:xfrm>
        <a:prstGeom prst="rect">
          <a:avLst/>
        </a:prstGeom>
        <a:solidFill>
          <a:schemeClr val="hlink"/>
        </a:solidFill>
        <a:ln cap="flat" cmpd="sng" w="9525">
          <a:solidFill>
            <a:srgbClr val="000000"/>
          </a:solidFill>
          <a:prstDash val="solid"/>
          <a:miter lim="8000"/>
          <a:headEnd len="med" w="med" type="none"/>
          <a:tailEnd len="med" w="med" type="none"/>
        </a:ln>
      </xdr:spPr>
      <xdr:txBody>
        <a:bodyPr anchorCtr="0" anchor="ctr" bIns="91425" lIns="91425" rIns="91425" wrap="square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  <xdr:twoCellAnchor>
    <xdr:from>
      <xdr:col>7</xdr:col>
      <xdr:colOff>590550</xdr:colOff>
      <xdr:row>137</xdr:row>
      <xdr:rowOff>95250</xdr:rowOff>
    </xdr:from>
    <xdr:to>
      <xdr:col>7</xdr:col>
      <xdr:colOff>742950</xdr:colOff>
      <xdr:row>138</xdr:row>
      <xdr:rowOff>0</xdr:rowOff>
    </xdr:to>
    <xdr:sp>
      <xdr:nvSpPr>
        <xdr:cNvPr id="3" name="Shape 3"/>
        <xdr:cNvSpPr/>
      </xdr:nvSpPr>
      <xdr:spPr>
        <a:xfrm>
          <a:off x="5279325" y="3718087"/>
          <a:ext cx="133349" cy="123824"/>
        </a:xfrm>
        <a:prstGeom prst="rect">
          <a:avLst/>
        </a:prstGeom>
        <a:solidFill>
          <a:schemeClr val="accent6"/>
        </a:solidFill>
        <a:ln cap="flat" cmpd="sng" w="9525">
          <a:solidFill>
            <a:srgbClr val="000000"/>
          </a:solidFill>
          <a:prstDash val="solid"/>
          <a:miter lim="8000"/>
          <a:headEnd len="med" w="med" type="none"/>
          <a:tailEnd len="med" w="med" type="none"/>
        </a:ln>
      </xdr:spPr>
      <xdr:txBody>
        <a:bodyPr anchorCtr="0" anchor="ctr" bIns="91425" lIns="91425" rIns="91425" wrap="square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  <xdr:twoCellAnchor>
    <xdr:from>
      <xdr:col>11</xdr:col>
      <xdr:colOff>571500</xdr:colOff>
      <xdr:row>4</xdr:row>
      <xdr:rowOff>152400</xdr:rowOff>
    </xdr:from>
    <xdr:to>
      <xdr:col>12</xdr:col>
      <xdr:colOff>209550</xdr:colOff>
      <xdr:row>6</xdr:row>
      <xdr:rowOff>76200</xdr:rowOff>
    </xdr:to>
    <xdr:sp>
      <xdr:nvSpPr>
        <xdr:cNvPr id="5" name="Shape 5"/>
        <xdr:cNvSpPr/>
      </xdr:nvSpPr>
      <xdr:spPr>
        <a:xfrm>
          <a:off x="5231700" y="3651412"/>
          <a:ext cx="2286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rIns="91425" wrap="square" tIns="91425">
          <a:noAutofit/>
        </a:bodyPr>
        <a:lstStyle/>
        <a:p>
          <a:pPr lv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  <xdr:twoCellAnchor>
    <xdr:from>
      <xdr:col>4</xdr:col>
      <xdr:colOff>352425</xdr:colOff>
      <xdr:row>1</xdr:row>
      <xdr:rowOff>171450</xdr:rowOff>
    </xdr:from>
    <xdr:to>
      <xdr:col>6</xdr:col>
      <xdr:colOff>733425</xdr:colOff>
      <xdr:row>3</xdr:row>
      <xdr:rowOff>161925</xdr:rowOff>
    </xdr:to>
    <xdr:sp>
      <xdr:nvSpPr>
        <xdr:cNvPr id="6" name="Shape 6"/>
        <xdr:cNvSpPr/>
      </xdr:nvSpPr>
      <xdr:spPr>
        <a:xfrm>
          <a:off x="4317300" y="3613312"/>
          <a:ext cx="2057400" cy="333374"/>
        </a:xfrm>
        <a:prstGeom prst="rect">
          <a:avLst/>
        </a:prstGeom>
        <a:solidFill>
          <a:srgbClr val="FFFFFF"/>
        </a:solidFill>
        <a:ln cap="flat" cmpd="sng" w="9525">
          <a:solidFill>
            <a:srgbClr val="BCBCBC"/>
          </a:solidFill>
          <a:prstDash val="solid"/>
          <a:miter lim="8000"/>
          <a:headEnd len="med" w="med" type="none"/>
          <a:tailEnd len="med" w="med" type="none"/>
        </a:ln>
      </xdr:spPr>
      <xdr:txBody>
        <a:bodyPr anchorCtr="0" anchor="t" bIns="45700" lIns="91425" rIns="91425" wrap="square" tIns="45700">
          <a:noAutofit/>
        </a:bodyPr>
        <a:lstStyle/>
        <a:p>
          <a:pPr indent="0" lvl="0" algn="l">
            <a:spcBef>
              <a:spcPts val="0"/>
            </a:spcBef>
            <a:buSzPct val="25000"/>
            <a:buNone/>
          </a:pPr>
          <a:r>
            <a:rPr b="1" i="0" lang="en-US" sz="12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2017 OCTOBER COUNCIL</a:t>
          </a:r>
        </a:p>
      </xdr:txBody>
    </xdr:sp>
    <xdr:clientData fLocksWithSheet="0"/>
  </xdr:twoCellAnchor>
  <xdr:twoCellAnchor>
    <xdr:from>
      <xdr:col>4</xdr:col>
      <xdr:colOff>47625</xdr:colOff>
      <xdr:row>1</xdr:row>
      <xdr:rowOff>152400</xdr:rowOff>
    </xdr:from>
    <xdr:to>
      <xdr:col>4</xdr:col>
      <xdr:colOff>314325</xdr:colOff>
      <xdr:row>3</xdr:row>
      <xdr:rowOff>161925</xdr:rowOff>
    </xdr:to>
    <xdr:sp>
      <xdr:nvSpPr>
        <xdr:cNvPr id="7" name="Shape 7"/>
        <xdr:cNvSpPr/>
      </xdr:nvSpPr>
      <xdr:spPr>
        <a:xfrm>
          <a:off x="5222175" y="3613312"/>
          <a:ext cx="247649" cy="333374"/>
        </a:xfrm>
        <a:prstGeom prst="rect">
          <a:avLst/>
        </a:prstGeom>
        <a:solidFill>
          <a:srgbClr val="FFFFFF"/>
        </a:solidFill>
        <a:ln cap="flat" cmpd="sng" w="9525">
          <a:solidFill>
            <a:srgbClr val="BCBCBC"/>
          </a:solidFill>
          <a:prstDash val="solid"/>
          <a:miter lim="8000"/>
          <a:headEnd len="med" w="med" type="none"/>
          <a:tailEnd len="med" w="med" type="none"/>
        </a:ln>
      </xdr:spPr>
      <xdr:txBody>
        <a:bodyPr anchorCtr="0" anchor="ctr" bIns="91425" lIns="91425" rIns="91425" wrap="square" tIns="91425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400"/>
            <a:t>X</a:t>
          </a:r>
        </a:p>
      </xdr:txBody>
    </xdr:sp>
    <xdr:clientData fLocksWithSheet="0"/>
  </xdr:twoCellAnchor>
  <xdr:twoCellAnchor>
    <xdr:from>
      <xdr:col>1</xdr:col>
      <xdr:colOff>171450</xdr:colOff>
      <xdr:row>0</xdr:row>
      <xdr:rowOff>171450</xdr:rowOff>
    </xdr:from>
    <xdr:to>
      <xdr:col>3</xdr:col>
      <xdr:colOff>638175</xdr:colOff>
      <xdr:row>13</xdr:row>
      <xdr:rowOff>19050</xdr:rowOff>
    </xdr:to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428750" cy="21526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4.71"/>
    <col customWidth="1" min="3" max="3" width="9.71"/>
    <col customWidth="1" min="4" max="4" width="11.71"/>
    <col customWidth="1" min="5" max="11" width="12.71"/>
    <col customWidth="1" min="12" max="21" width="8.86"/>
    <col customWidth="1" min="22" max="26" width="10.0"/>
  </cols>
  <sheetData>
    <row r="1" ht="16.5" customHeight="1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2"/>
      <c r="B3" s="2"/>
      <c r="C3" s="2"/>
      <c r="D3" s="5"/>
      <c r="E3" s="5"/>
      <c r="F3" s="5"/>
      <c r="G3" s="5"/>
      <c r="H3" s="5"/>
      <c r="I3" s="5"/>
      <c r="J3" s="5"/>
      <c r="K3" s="5"/>
      <c r="L3" s="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2"/>
      <c r="B4" s="2"/>
      <c r="C4" s="2"/>
      <c r="D4" s="6"/>
      <c r="L4" s="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2"/>
      <c r="B5" s="2"/>
      <c r="C5" s="2"/>
      <c r="D5" s="5"/>
      <c r="E5" s="7"/>
      <c r="F5" s="2"/>
      <c r="G5" s="2"/>
      <c r="H5" s="2"/>
      <c r="I5" s="7"/>
      <c r="J5" s="7"/>
      <c r="K5" s="7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2"/>
      <c r="B6" s="2"/>
      <c r="C6" s="2"/>
      <c r="D6" s="5"/>
      <c r="E6" s="7"/>
      <c r="F6" s="8"/>
      <c r="G6" s="9"/>
      <c r="H6" s="10"/>
      <c r="I6" s="10"/>
      <c r="J6" s="11"/>
      <c r="K6" s="7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2"/>
      <c r="B7" s="2"/>
      <c r="C7" s="2"/>
      <c r="D7" s="5"/>
      <c r="E7" s="12"/>
      <c r="F7" s="13"/>
      <c r="G7" s="14" t="s">
        <v>1</v>
      </c>
      <c r="H7" s="8"/>
      <c r="I7" s="8"/>
      <c r="J7" s="15"/>
      <c r="K7" s="7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2"/>
      <c r="B8" s="2"/>
      <c r="C8" s="2"/>
      <c r="D8" s="5"/>
      <c r="E8" s="7"/>
      <c r="F8" s="16" t="s">
        <v>2</v>
      </c>
      <c r="G8" s="17" t="s">
        <v>3</v>
      </c>
      <c r="H8" s="8"/>
      <c r="I8" s="8"/>
      <c r="J8" s="15"/>
      <c r="K8" s="7"/>
      <c r="L8" s="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2"/>
      <c r="B9" s="2"/>
      <c r="C9" s="2"/>
      <c r="D9" s="5"/>
      <c r="E9" s="7"/>
      <c r="F9" s="8"/>
      <c r="G9" s="18" t="s">
        <v>4</v>
      </c>
      <c r="H9" s="19"/>
      <c r="I9" s="19"/>
      <c r="J9" s="15"/>
      <c r="K9" s="7"/>
      <c r="L9" s="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"/>
      <c r="B10" s="2"/>
      <c r="C10" s="2"/>
      <c r="D10" s="5"/>
      <c r="E10" s="7"/>
      <c r="F10" s="8"/>
      <c r="G10" s="17" t="s">
        <v>5</v>
      </c>
      <c r="H10" s="8"/>
      <c r="I10" s="8"/>
      <c r="J10" s="15"/>
      <c r="K10" s="7"/>
      <c r="L10" s="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"/>
      <c r="B11" s="2"/>
      <c r="C11" s="2"/>
      <c r="D11" s="5"/>
      <c r="E11" s="7"/>
      <c r="F11" s="8"/>
      <c r="G11" s="17" t="s">
        <v>6</v>
      </c>
      <c r="H11" s="17"/>
      <c r="I11" s="8"/>
      <c r="J11" s="15"/>
      <c r="K11" s="7"/>
      <c r="L11" s="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2"/>
      <c r="B12" s="2"/>
      <c r="C12" s="2"/>
      <c r="D12" s="5"/>
      <c r="E12" s="7"/>
      <c r="F12" s="8"/>
      <c r="G12" s="20"/>
      <c r="H12" s="21"/>
      <c r="I12" s="21"/>
      <c r="J12" s="22"/>
      <c r="K12" s="7"/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2"/>
      <c r="B13" s="2"/>
      <c r="C13" s="2"/>
      <c r="D13" s="5"/>
      <c r="E13" s="7"/>
      <c r="F13" s="8"/>
      <c r="G13" s="8"/>
      <c r="H13" s="8"/>
      <c r="I13" s="8"/>
      <c r="J13" s="8"/>
      <c r="K13" s="7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3">
        <v>1.0</v>
      </c>
      <c r="B14" s="24"/>
      <c r="C14" s="25" t="s">
        <v>7</v>
      </c>
      <c r="D14" s="26"/>
      <c r="E14" s="26"/>
      <c r="F14" s="26"/>
      <c r="G14" s="26"/>
      <c r="H14" s="26"/>
      <c r="I14" s="27"/>
      <c r="J14" s="28"/>
      <c r="K14" s="2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30"/>
      <c r="B15" s="31"/>
      <c r="C15" s="32" t="s">
        <v>8</v>
      </c>
      <c r="D15" s="32"/>
      <c r="E15" s="33"/>
      <c r="F15" s="34"/>
      <c r="G15" s="34"/>
      <c r="H15" s="32"/>
      <c r="I15" s="32"/>
      <c r="J15" s="35"/>
      <c r="K15" s="3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30"/>
      <c r="B16" s="37" t="s">
        <v>9</v>
      </c>
      <c r="C16" s="38" t="s">
        <v>10</v>
      </c>
      <c r="D16" s="38"/>
      <c r="E16" s="38"/>
      <c r="F16" s="38"/>
      <c r="G16" s="38"/>
      <c r="H16" s="39"/>
      <c r="I16" s="38"/>
      <c r="J16" s="40">
        <v>0.0</v>
      </c>
      <c r="K16" s="4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30"/>
      <c r="B17" s="37" t="s">
        <v>11</v>
      </c>
      <c r="C17" s="38" t="s">
        <v>12</v>
      </c>
      <c r="D17" s="38"/>
      <c r="E17" s="38"/>
      <c r="F17" s="38"/>
      <c r="G17" s="38"/>
      <c r="H17" s="38"/>
      <c r="I17" s="38"/>
      <c r="J17" s="40">
        <v>0.0</v>
      </c>
      <c r="K17" s="4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30"/>
      <c r="B18" s="37" t="s">
        <v>13</v>
      </c>
      <c r="C18" s="42" t="s">
        <v>14</v>
      </c>
      <c r="D18" s="42"/>
      <c r="E18" s="42"/>
      <c r="F18" s="42"/>
      <c r="G18" s="43"/>
      <c r="H18" s="42"/>
      <c r="I18" s="42"/>
      <c r="J18" s="40">
        <v>0.0</v>
      </c>
      <c r="K18" s="4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30"/>
      <c r="B19" s="37">
        <v>4.0</v>
      </c>
      <c r="C19" s="38" t="s">
        <v>15</v>
      </c>
      <c r="D19" s="38"/>
      <c r="E19" s="44"/>
      <c r="F19" s="45" t="s">
        <v>16</v>
      </c>
      <c r="G19" s="46"/>
      <c r="H19" s="46"/>
      <c r="I19" s="38"/>
      <c r="J19" s="47">
        <v>0.0</v>
      </c>
      <c r="K19" s="4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30"/>
      <c r="B20" s="48">
        <v>5.0</v>
      </c>
      <c r="C20" s="49" t="s">
        <v>17</v>
      </c>
      <c r="D20" s="49"/>
      <c r="E20" s="49"/>
      <c r="F20" s="49"/>
      <c r="G20" s="49"/>
      <c r="H20" s="49"/>
      <c r="I20" s="49"/>
      <c r="J20" s="40">
        <v>0.0</v>
      </c>
      <c r="K20" s="4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30"/>
      <c r="B21" s="48">
        <v>6.0</v>
      </c>
      <c r="C21" s="49" t="s">
        <v>18</v>
      </c>
      <c r="D21" s="49"/>
      <c r="E21" s="50"/>
      <c r="F21" s="50"/>
      <c r="G21" s="49"/>
      <c r="H21" s="49"/>
      <c r="I21" s="51"/>
      <c r="J21" s="52">
        <v>0.0</v>
      </c>
      <c r="K21" s="4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30"/>
      <c r="B22" s="53"/>
      <c r="C22" s="32" t="s">
        <v>19</v>
      </c>
      <c r="D22" s="32"/>
      <c r="E22" s="32"/>
      <c r="F22" s="32"/>
      <c r="G22" s="32"/>
      <c r="H22" s="32"/>
      <c r="I22" s="54"/>
      <c r="J22" s="40">
        <v>0.0</v>
      </c>
      <c r="K22" s="4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30"/>
      <c r="B23" s="37"/>
      <c r="C23" s="38"/>
      <c r="D23" s="38"/>
      <c r="E23" s="38"/>
      <c r="F23" s="38"/>
      <c r="G23" s="38"/>
      <c r="H23" s="38"/>
      <c r="I23" s="55" t="s">
        <v>20</v>
      </c>
      <c r="J23" s="56">
        <f>SUM(J16:J22)</f>
        <v>0</v>
      </c>
      <c r="K23" s="57">
        <f>sum(J23)</f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0"/>
      <c r="B24" s="37">
        <v>7.0</v>
      </c>
      <c r="C24" s="42" t="s">
        <v>21</v>
      </c>
      <c r="D24" s="42"/>
      <c r="E24" s="42"/>
      <c r="F24" s="58"/>
      <c r="G24" s="59">
        <v>0.0</v>
      </c>
      <c r="H24" s="60"/>
      <c r="I24" s="60"/>
      <c r="J24" s="61"/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0"/>
      <c r="B25" s="37">
        <v>8.0</v>
      </c>
      <c r="C25" s="63" t="s">
        <v>22</v>
      </c>
      <c r="D25" s="46"/>
      <c r="E25" s="38"/>
      <c r="F25" s="64"/>
      <c r="G25" s="65">
        <v>0.0</v>
      </c>
      <c r="H25" s="60"/>
      <c r="I25" s="60"/>
      <c r="J25" s="61"/>
      <c r="K25" s="6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0"/>
      <c r="B26" s="37">
        <v>9.0</v>
      </c>
      <c r="C26" s="63" t="s">
        <v>23</v>
      </c>
      <c r="D26" s="46"/>
      <c r="E26" s="46"/>
      <c r="F26" s="64"/>
      <c r="G26" s="65">
        <v>0.0</v>
      </c>
      <c r="H26" s="60"/>
      <c r="I26" s="60"/>
      <c r="J26" s="61"/>
      <c r="K26" s="6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0"/>
      <c r="B27" s="37">
        <v>10.0</v>
      </c>
      <c r="C27" s="38" t="s">
        <v>24</v>
      </c>
      <c r="D27" s="38"/>
      <c r="E27" s="38"/>
      <c r="F27" s="64"/>
      <c r="G27" s="65">
        <v>0.0</v>
      </c>
      <c r="H27" s="60"/>
      <c r="I27" s="60"/>
      <c r="J27" s="61"/>
      <c r="K27" s="6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0"/>
      <c r="B28" s="37">
        <v>11.0</v>
      </c>
      <c r="C28" s="42" t="s">
        <v>25</v>
      </c>
      <c r="D28" s="42"/>
      <c r="E28" s="42"/>
      <c r="F28" s="64"/>
      <c r="G28" s="65">
        <v>0.0</v>
      </c>
      <c r="H28" s="60"/>
      <c r="I28" s="60"/>
      <c r="J28" s="61"/>
      <c r="K28" s="6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30"/>
      <c r="B29" s="37">
        <v>12.0</v>
      </c>
      <c r="C29" s="38" t="s">
        <v>26</v>
      </c>
      <c r="D29" s="38"/>
      <c r="E29" s="38"/>
      <c r="F29" s="64"/>
      <c r="G29" s="65">
        <v>0.0</v>
      </c>
      <c r="H29" s="60"/>
      <c r="I29" s="60"/>
      <c r="J29" s="61"/>
      <c r="K29" s="6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30"/>
      <c r="B30" s="37">
        <v>13.0</v>
      </c>
      <c r="C30" s="42" t="s">
        <v>27</v>
      </c>
      <c r="D30" s="42"/>
      <c r="E30" s="42"/>
      <c r="F30" s="64"/>
      <c r="G30" s="65">
        <v>0.0</v>
      </c>
      <c r="H30" s="60"/>
      <c r="I30" s="60"/>
      <c r="J30" s="61"/>
      <c r="K30" s="6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3">
        <v>2.0</v>
      </c>
      <c r="B31" s="67"/>
      <c r="C31" s="68" t="s">
        <v>28</v>
      </c>
      <c r="D31" s="68"/>
      <c r="E31" s="68"/>
      <c r="F31" s="68"/>
      <c r="G31" s="68"/>
      <c r="H31" s="68"/>
      <c r="I31" s="69"/>
      <c r="J31" s="69"/>
      <c r="K31" s="7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0"/>
      <c r="B32" s="37"/>
      <c r="C32" s="38" t="s">
        <v>29</v>
      </c>
      <c r="D32" s="38"/>
      <c r="E32" s="71"/>
      <c r="F32" s="46"/>
      <c r="G32" s="46"/>
      <c r="H32" s="38"/>
      <c r="I32" s="38"/>
      <c r="J32" s="35"/>
      <c r="K32" s="6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30"/>
      <c r="B33" s="37" t="s">
        <v>9</v>
      </c>
      <c r="C33" s="38" t="s">
        <v>30</v>
      </c>
      <c r="D33" s="38"/>
      <c r="E33" s="38"/>
      <c r="F33" s="38"/>
      <c r="G33" s="38"/>
      <c r="H33" s="38"/>
      <c r="I33" s="38"/>
      <c r="J33" s="72">
        <v>0.0</v>
      </c>
      <c r="K33" s="6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30"/>
      <c r="B34" s="37" t="s">
        <v>11</v>
      </c>
      <c r="C34" s="38" t="s">
        <v>31</v>
      </c>
      <c r="D34" s="38"/>
      <c r="E34" s="38"/>
      <c r="F34" s="38"/>
      <c r="G34" s="38"/>
      <c r="H34" s="38"/>
      <c r="I34" s="38"/>
      <c r="J34" s="47">
        <v>0.0</v>
      </c>
      <c r="K34" s="6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30"/>
      <c r="B35" s="37">
        <v>3.0</v>
      </c>
      <c r="C35" s="38" t="s">
        <v>32</v>
      </c>
      <c r="D35" s="38"/>
      <c r="E35" s="38"/>
      <c r="F35" s="38"/>
      <c r="G35" s="38"/>
      <c r="H35" s="38"/>
      <c r="I35" s="38"/>
      <c r="J35" s="40">
        <v>0.0</v>
      </c>
      <c r="K35" s="6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30"/>
      <c r="B36" s="73"/>
      <c r="C36" s="42"/>
      <c r="D36" s="42"/>
      <c r="E36" s="42"/>
      <c r="F36" s="42"/>
      <c r="G36" s="42"/>
      <c r="H36" s="42"/>
      <c r="I36" s="74" t="s">
        <v>20</v>
      </c>
      <c r="J36" s="75">
        <f>SUM(J33:J35)</f>
        <v>0</v>
      </c>
      <c r="K36" s="57">
        <f>sum(J36)</f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3">
        <v>3.0</v>
      </c>
      <c r="B37" s="67"/>
      <c r="C37" s="76" t="s">
        <v>33</v>
      </c>
      <c r="D37" s="68"/>
      <c r="E37" s="68"/>
      <c r="F37" s="68"/>
      <c r="G37" s="68"/>
      <c r="H37" s="68"/>
      <c r="I37" s="69"/>
      <c r="J37" s="69"/>
      <c r="K37" s="7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30"/>
      <c r="B38" s="37"/>
      <c r="C38" s="38" t="s">
        <v>29</v>
      </c>
      <c r="D38" s="38"/>
      <c r="E38" s="71"/>
      <c r="F38" s="46"/>
      <c r="G38" s="46"/>
      <c r="H38" s="38"/>
      <c r="I38" s="38"/>
      <c r="J38" s="78"/>
      <c r="K38" s="7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30"/>
      <c r="B39" s="37" t="s">
        <v>9</v>
      </c>
      <c r="C39" s="38" t="s">
        <v>31</v>
      </c>
      <c r="D39" s="38"/>
      <c r="E39" s="38"/>
      <c r="F39" s="38"/>
      <c r="G39" s="38"/>
      <c r="H39" s="38"/>
      <c r="I39" s="38"/>
      <c r="J39" s="72">
        <v>0.0</v>
      </c>
      <c r="K39" s="7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30"/>
      <c r="B40" s="37" t="s">
        <v>11</v>
      </c>
      <c r="C40" s="38" t="s">
        <v>30</v>
      </c>
      <c r="D40" s="38"/>
      <c r="E40" s="38"/>
      <c r="F40" s="38"/>
      <c r="G40" s="38"/>
      <c r="H40" s="79"/>
      <c r="I40" s="38"/>
      <c r="J40" s="40">
        <v>0.0</v>
      </c>
      <c r="K40" s="7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30"/>
      <c r="B41" s="37" t="s">
        <v>13</v>
      </c>
      <c r="C41" s="38" t="s">
        <v>32</v>
      </c>
      <c r="D41" s="38"/>
      <c r="E41" s="38"/>
      <c r="F41" s="38"/>
      <c r="G41" s="38"/>
      <c r="H41" s="38"/>
      <c r="I41" s="38"/>
      <c r="J41" s="40">
        <v>0.0</v>
      </c>
      <c r="K41" s="7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30"/>
      <c r="B42" s="37" t="s">
        <v>34</v>
      </c>
      <c r="C42" s="38" t="s">
        <v>35</v>
      </c>
      <c r="D42" s="38"/>
      <c r="E42" s="38"/>
      <c r="F42" s="38"/>
      <c r="G42" s="38"/>
      <c r="H42" s="38"/>
      <c r="I42" s="38"/>
      <c r="J42" s="40">
        <v>0.0</v>
      </c>
      <c r="K42" s="7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30"/>
      <c r="B43" s="37" t="s">
        <v>36</v>
      </c>
      <c r="C43" s="63" t="s">
        <v>37</v>
      </c>
      <c r="D43" s="46"/>
      <c r="E43" s="46"/>
      <c r="F43" s="46"/>
      <c r="G43" s="46"/>
      <c r="H43" s="46"/>
      <c r="I43" s="80"/>
      <c r="J43" s="40">
        <v>0.0</v>
      </c>
      <c r="K43" s="7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30"/>
      <c r="B44" s="37" t="s">
        <v>38</v>
      </c>
      <c r="C44" s="63" t="s">
        <v>39</v>
      </c>
      <c r="D44" s="46"/>
      <c r="E44" s="46"/>
      <c r="F44" s="46"/>
      <c r="G44" s="46"/>
      <c r="H44" s="46"/>
      <c r="I44" s="80"/>
      <c r="J44" s="40">
        <v>0.0</v>
      </c>
      <c r="K44" s="7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30"/>
      <c r="B45" s="73"/>
      <c r="C45" s="42"/>
      <c r="D45" s="42"/>
      <c r="E45" s="42"/>
      <c r="F45" s="42"/>
      <c r="G45" s="42"/>
      <c r="H45" s="42"/>
      <c r="I45" s="74" t="s">
        <v>20</v>
      </c>
      <c r="J45" s="75">
        <f>SUM(J39:J44)</f>
        <v>0</v>
      </c>
      <c r="K45" s="57">
        <f>SUM(J45)</f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3">
        <v>4.0</v>
      </c>
      <c r="B46" s="67"/>
      <c r="C46" s="76" t="s">
        <v>40</v>
      </c>
      <c r="D46" s="68"/>
      <c r="E46" s="68"/>
      <c r="F46" s="68"/>
      <c r="G46" s="68"/>
      <c r="H46" s="68"/>
      <c r="I46" s="69"/>
      <c r="J46" s="69"/>
      <c r="K46" s="6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30"/>
      <c r="B47" s="37"/>
      <c r="C47" s="38" t="s">
        <v>41</v>
      </c>
      <c r="D47" s="38"/>
      <c r="E47" s="81"/>
      <c r="F47" s="46"/>
      <c r="G47" s="46"/>
      <c r="H47" s="38"/>
      <c r="I47" s="38"/>
      <c r="J47" s="35"/>
      <c r="K47" s="6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30"/>
      <c r="B48" s="37" t="s">
        <v>9</v>
      </c>
      <c r="C48" s="38" t="s">
        <v>42</v>
      </c>
      <c r="D48" s="38"/>
      <c r="E48" s="38"/>
      <c r="F48" s="38"/>
      <c r="G48" s="38"/>
      <c r="H48" s="38"/>
      <c r="I48" s="38"/>
      <c r="J48" s="72">
        <v>0.0</v>
      </c>
      <c r="K48" s="6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30"/>
      <c r="B49" s="73" t="s">
        <v>11</v>
      </c>
      <c r="C49" s="42" t="s">
        <v>30</v>
      </c>
      <c r="D49" s="42"/>
      <c r="E49" s="42"/>
      <c r="F49" s="42"/>
      <c r="G49" s="42"/>
      <c r="H49" s="42"/>
      <c r="I49" s="42"/>
      <c r="J49" s="40">
        <v>0.0</v>
      </c>
      <c r="K49" s="6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30"/>
      <c r="B50" s="37" t="s">
        <v>13</v>
      </c>
      <c r="C50" s="38" t="s">
        <v>43</v>
      </c>
      <c r="D50" s="38"/>
      <c r="E50" s="38"/>
      <c r="F50" s="38"/>
      <c r="G50" s="38"/>
      <c r="H50" s="38"/>
      <c r="I50" s="38"/>
      <c r="J50" s="40">
        <v>0.0</v>
      </c>
      <c r="K50" s="6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30"/>
      <c r="B51" s="48" t="s">
        <v>34</v>
      </c>
      <c r="C51" s="49" t="s">
        <v>44</v>
      </c>
      <c r="D51" s="49"/>
      <c r="E51" s="82"/>
      <c r="F51" s="49"/>
      <c r="G51" s="83"/>
      <c r="H51" s="84"/>
      <c r="I51" s="49"/>
      <c r="J51" s="85"/>
      <c r="K51" s="6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0"/>
      <c r="B52" s="53"/>
      <c r="C52" s="32" t="s">
        <v>45</v>
      </c>
      <c r="D52" s="32"/>
      <c r="E52" s="86" t="s">
        <v>46</v>
      </c>
      <c r="F52" s="87"/>
      <c r="G52" s="87"/>
      <c r="H52" s="87"/>
      <c r="I52" s="88"/>
      <c r="J52" s="40">
        <v>0.0</v>
      </c>
      <c r="K52" s="6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30"/>
      <c r="B53" s="37">
        <v>5.0</v>
      </c>
      <c r="C53" s="38" t="s">
        <v>31</v>
      </c>
      <c r="D53" s="38"/>
      <c r="E53" s="38"/>
      <c r="F53" s="38"/>
      <c r="G53" s="38"/>
      <c r="H53" s="38"/>
      <c r="I53" s="38"/>
      <c r="J53" s="40">
        <v>0.0</v>
      </c>
      <c r="K53" s="6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30"/>
      <c r="B54" s="37">
        <v>6.0</v>
      </c>
      <c r="C54" s="38" t="s">
        <v>47</v>
      </c>
      <c r="D54" s="38"/>
      <c r="E54" s="38"/>
      <c r="F54" s="38"/>
      <c r="G54" s="38"/>
      <c r="H54" s="44"/>
      <c r="I54" s="38"/>
      <c r="J54" s="40">
        <v>0.0</v>
      </c>
      <c r="K54" s="6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30"/>
      <c r="B55" s="37">
        <v>7.0</v>
      </c>
      <c r="C55" s="63" t="s">
        <v>48</v>
      </c>
      <c r="D55" s="46"/>
      <c r="E55" s="46"/>
      <c r="F55" s="46"/>
      <c r="G55" s="46"/>
      <c r="H55" s="46"/>
      <c r="I55" s="80"/>
      <c r="J55" s="40">
        <v>0.0</v>
      </c>
      <c r="K55" s="6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30"/>
      <c r="B56" s="37">
        <v>8.0</v>
      </c>
      <c r="C56" s="38" t="s">
        <v>49</v>
      </c>
      <c r="D56" s="38"/>
      <c r="E56" s="38"/>
      <c r="F56" s="38"/>
      <c r="G56" s="38"/>
      <c r="H56" s="44"/>
      <c r="I56" s="38"/>
      <c r="J56" s="40">
        <v>0.0</v>
      </c>
      <c r="K56" s="6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30"/>
      <c r="B57" s="73"/>
      <c r="C57" s="42"/>
      <c r="D57" s="42"/>
      <c r="E57" s="42"/>
      <c r="F57" s="42"/>
      <c r="G57" s="42"/>
      <c r="H57" s="42"/>
      <c r="I57" s="74" t="s">
        <v>20</v>
      </c>
      <c r="J57" s="89">
        <f>SUM(J48:J56)</f>
        <v>0</v>
      </c>
      <c r="K57" s="90">
        <f>SUM(J57)</f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30"/>
      <c r="B58" s="37">
        <v>9.0</v>
      </c>
      <c r="C58" s="38" t="s">
        <v>50</v>
      </c>
      <c r="D58" s="38"/>
      <c r="E58" s="38"/>
      <c r="F58" s="38"/>
      <c r="G58" s="91">
        <v>0.0</v>
      </c>
      <c r="H58" s="92"/>
      <c r="I58" s="29"/>
      <c r="J58" s="93"/>
      <c r="K58" s="6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30"/>
      <c r="B59" s="73">
        <v>10.0</v>
      </c>
      <c r="C59" s="42" t="s">
        <v>51</v>
      </c>
      <c r="D59" s="42"/>
      <c r="E59" s="42"/>
      <c r="F59" s="42"/>
      <c r="G59" s="94">
        <v>0.0</v>
      </c>
      <c r="H59" s="60"/>
      <c r="I59" s="36"/>
      <c r="J59" s="95"/>
      <c r="K59" s="6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30"/>
      <c r="B60" s="37">
        <v>11.0</v>
      </c>
      <c r="C60" s="38" t="s">
        <v>52</v>
      </c>
      <c r="D60" s="38"/>
      <c r="E60" s="38"/>
      <c r="F60" s="38"/>
      <c r="G60" s="94">
        <v>0.0</v>
      </c>
      <c r="H60" s="96"/>
      <c r="I60" s="97"/>
      <c r="J60" s="98"/>
      <c r="K60" s="9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30"/>
      <c r="B61" s="30"/>
      <c r="C61" s="42"/>
      <c r="D61" s="42"/>
      <c r="E61" s="42"/>
      <c r="F61" s="100"/>
      <c r="G61" s="101"/>
      <c r="H61" s="100"/>
      <c r="I61" s="100"/>
      <c r="J61" s="102"/>
      <c r="K61" s="103"/>
      <c r="L61" s="10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3">
        <v>5.0</v>
      </c>
      <c r="B62" s="67"/>
      <c r="C62" s="76" t="s">
        <v>53</v>
      </c>
      <c r="D62" s="68"/>
      <c r="E62" s="68"/>
      <c r="F62" s="68"/>
      <c r="G62" s="68"/>
      <c r="H62" s="68"/>
      <c r="I62" s="69"/>
      <c r="J62" s="69"/>
      <c r="K62" s="7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30"/>
      <c r="B63" s="37"/>
      <c r="C63" s="38" t="s">
        <v>29</v>
      </c>
      <c r="D63" s="38"/>
      <c r="E63" s="81"/>
      <c r="F63" s="46"/>
      <c r="G63" s="46"/>
      <c r="H63" s="38"/>
      <c r="I63" s="38"/>
      <c r="J63" s="104"/>
      <c r="K63" s="7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30"/>
      <c r="B64" s="37" t="s">
        <v>9</v>
      </c>
      <c r="C64" s="38" t="s">
        <v>54</v>
      </c>
      <c r="D64" s="38"/>
      <c r="E64" s="38"/>
      <c r="F64" s="38"/>
      <c r="G64" s="38"/>
      <c r="H64" s="38"/>
      <c r="I64" s="38"/>
      <c r="J64" s="72">
        <v>0.0</v>
      </c>
      <c r="K64" s="7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30"/>
      <c r="B65" s="37" t="s">
        <v>11</v>
      </c>
      <c r="C65" s="38" t="s">
        <v>55</v>
      </c>
      <c r="D65" s="38"/>
      <c r="E65" s="38"/>
      <c r="F65" s="38"/>
      <c r="G65" s="38"/>
      <c r="H65" s="38"/>
      <c r="I65" s="38"/>
      <c r="J65" s="40">
        <v>0.0</v>
      </c>
      <c r="K65" s="7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30"/>
      <c r="B66" s="73" t="s">
        <v>13</v>
      </c>
      <c r="C66" s="42" t="s">
        <v>56</v>
      </c>
      <c r="D66" s="42"/>
      <c r="E66" s="42"/>
      <c r="F66" s="42"/>
      <c r="G66" s="42"/>
      <c r="H66" s="42"/>
      <c r="I66" s="42"/>
      <c r="J66" s="40">
        <v>0.0</v>
      </c>
      <c r="K66" s="7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30"/>
      <c r="B67" s="37" t="s">
        <v>34</v>
      </c>
      <c r="C67" s="38" t="s">
        <v>57</v>
      </c>
      <c r="D67" s="38"/>
      <c r="E67" s="38"/>
      <c r="F67" s="38"/>
      <c r="G67" s="38"/>
      <c r="H67" s="38"/>
      <c r="I67" s="38"/>
      <c r="J67" s="40">
        <v>0.0</v>
      </c>
      <c r="K67" s="7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30"/>
      <c r="B68" s="73" t="s">
        <v>36</v>
      </c>
      <c r="C68" s="42" t="s">
        <v>58</v>
      </c>
      <c r="D68" s="42"/>
      <c r="E68" s="42"/>
      <c r="F68" s="42"/>
      <c r="G68" s="7"/>
      <c r="H68" s="7"/>
      <c r="I68" s="42"/>
      <c r="J68" s="40">
        <v>0.0</v>
      </c>
      <c r="K68" s="7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30"/>
      <c r="B69" s="37" t="s">
        <v>38</v>
      </c>
      <c r="C69" s="38" t="s">
        <v>59</v>
      </c>
      <c r="D69" s="38"/>
      <c r="E69" s="38"/>
      <c r="F69" s="38"/>
      <c r="G69" s="43" t="s">
        <v>60</v>
      </c>
      <c r="H69" s="38"/>
      <c r="I69" s="38"/>
      <c r="J69" s="40">
        <v>0.0</v>
      </c>
      <c r="K69" s="7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30"/>
      <c r="B70" s="37" t="s">
        <v>61</v>
      </c>
      <c r="C70" s="38" t="s">
        <v>30</v>
      </c>
      <c r="D70" s="38"/>
      <c r="E70" s="38"/>
      <c r="F70" s="38"/>
      <c r="G70" s="38"/>
      <c r="H70" s="38"/>
      <c r="I70" s="38"/>
      <c r="J70" s="40">
        <v>0.0</v>
      </c>
      <c r="K70" s="7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30"/>
      <c r="B71" s="37" t="s">
        <v>62</v>
      </c>
      <c r="C71" s="38" t="s">
        <v>32</v>
      </c>
      <c r="D71" s="38"/>
      <c r="E71" s="38"/>
      <c r="F71" s="38"/>
      <c r="G71" s="38"/>
      <c r="H71" s="38"/>
      <c r="I71" s="38"/>
      <c r="J71" s="40">
        <v>0.0</v>
      </c>
      <c r="K71" s="7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30"/>
      <c r="B72" s="37" t="s">
        <v>63</v>
      </c>
      <c r="C72" s="38" t="s">
        <v>64</v>
      </c>
      <c r="D72" s="38"/>
      <c r="E72" s="38"/>
      <c r="F72" s="38"/>
      <c r="G72" s="38"/>
      <c r="H72" s="38"/>
      <c r="I72" s="38"/>
      <c r="J72" s="40">
        <v>0.0</v>
      </c>
      <c r="K72" s="7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30"/>
      <c r="B73" s="73"/>
      <c r="C73" s="42"/>
      <c r="D73" s="42"/>
      <c r="E73" s="42"/>
      <c r="F73" s="42"/>
      <c r="G73" s="42"/>
      <c r="H73" s="42"/>
      <c r="I73" s="74" t="s">
        <v>20</v>
      </c>
      <c r="J73" s="75">
        <f>SUM(J64:J72)</f>
        <v>0</v>
      </c>
      <c r="K73" s="57">
        <f>SUM(J73)</f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3">
        <v>6.0</v>
      </c>
      <c r="B74" s="67"/>
      <c r="C74" s="68" t="s">
        <v>65</v>
      </c>
      <c r="D74" s="68"/>
      <c r="E74" s="68"/>
      <c r="F74" s="68"/>
      <c r="G74" s="68"/>
      <c r="H74" s="68"/>
      <c r="I74" s="69"/>
      <c r="J74" s="69"/>
      <c r="K74" s="6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30"/>
      <c r="B75" s="37"/>
      <c r="C75" s="38" t="s">
        <v>29</v>
      </c>
      <c r="D75" s="38"/>
      <c r="E75" s="71"/>
      <c r="F75" s="46"/>
      <c r="G75" s="46"/>
      <c r="H75" s="38"/>
      <c r="I75" s="105"/>
      <c r="J75" s="93"/>
      <c r="K75" s="66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30"/>
      <c r="B76" s="37" t="s">
        <v>9</v>
      </c>
      <c r="C76" s="38" t="s">
        <v>30</v>
      </c>
      <c r="D76" s="38"/>
      <c r="E76" s="38"/>
      <c r="F76" s="38"/>
      <c r="G76" s="38"/>
      <c r="H76" s="106"/>
      <c r="I76" s="107"/>
      <c r="J76" s="72">
        <v>0.0</v>
      </c>
      <c r="K76" s="6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30"/>
      <c r="B77" s="37" t="s">
        <v>11</v>
      </c>
      <c r="C77" s="38" t="s">
        <v>66</v>
      </c>
      <c r="D77" s="38"/>
      <c r="E77" s="38"/>
      <c r="F77" s="38"/>
      <c r="G77" s="38"/>
      <c r="H77" s="106"/>
      <c r="I77" s="107"/>
      <c r="J77" s="40">
        <v>0.0</v>
      </c>
      <c r="K77" s="66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30"/>
      <c r="B78" s="53" t="s">
        <v>13</v>
      </c>
      <c r="C78" s="32" t="s">
        <v>67</v>
      </c>
      <c r="D78" s="32"/>
      <c r="E78" s="32"/>
      <c r="F78" s="32"/>
      <c r="G78" s="108"/>
      <c r="H78" s="32"/>
      <c r="I78" s="32"/>
      <c r="J78" s="40">
        <v>0.0</v>
      </c>
      <c r="K78" s="7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30"/>
      <c r="B79" s="37" t="s">
        <v>34</v>
      </c>
      <c r="C79" s="38" t="s">
        <v>32</v>
      </c>
      <c r="D79" s="38"/>
      <c r="E79" s="38"/>
      <c r="F79" s="38"/>
      <c r="G79" s="44"/>
      <c r="H79" s="49"/>
      <c r="I79" s="38"/>
      <c r="J79" s="40">
        <v>0.0</v>
      </c>
      <c r="K79" s="7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30"/>
      <c r="B80" s="37" t="s">
        <v>36</v>
      </c>
      <c r="C80" s="38" t="s">
        <v>68</v>
      </c>
      <c r="D80" s="38"/>
      <c r="E80" s="38"/>
      <c r="F80" s="38"/>
      <c r="G80" s="38"/>
      <c r="H80" s="109">
        <v>0.0</v>
      </c>
      <c r="I80" s="38"/>
      <c r="J80" s="93"/>
      <c r="K80" s="7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30"/>
      <c r="B81" s="37" t="s">
        <v>38</v>
      </c>
      <c r="C81" s="38" t="s">
        <v>69</v>
      </c>
      <c r="D81" s="38"/>
      <c r="E81" s="38"/>
      <c r="F81" s="38"/>
      <c r="G81" s="38"/>
      <c r="H81" s="109">
        <v>0.0</v>
      </c>
      <c r="I81" s="38"/>
      <c r="J81" s="93"/>
      <c r="K81" s="7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30"/>
      <c r="B82" s="37"/>
      <c r="C82" s="38"/>
      <c r="D82" s="38"/>
      <c r="E82" s="38"/>
      <c r="F82" s="38"/>
      <c r="G82" s="38"/>
      <c r="H82" s="32"/>
      <c r="I82" s="110" t="s">
        <v>20</v>
      </c>
      <c r="J82" s="111">
        <f>SUM(J76:J79)</f>
        <v>0</v>
      </c>
      <c r="K82" s="112">
        <f>SUM(J82)</f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3">
        <v>7.0</v>
      </c>
      <c r="B83" s="113"/>
      <c r="C83" s="114" t="s">
        <v>70</v>
      </c>
      <c r="D83" s="115"/>
      <c r="E83" s="115"/>
      <c r="F83" s="115"/>
      <c r="G83" s="115"/>
      <c r="H83" s="115"/>
      <c r="I83" s="116"/>
      <c r="J83" s="116"/>
      <c r="K83" s="11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customHeight="1">
      <c r="A84" s="30"/>
      <c r="B84" s="53"/>
      <c r="C84" s="32" t="s">
        <v>29</v>
      </c>
      <c r="D84" s="32"/>
      <c r="E84" s="81"/>
      <c r="F84" s="46"/>
      <c r="G84" s="46"/>
      <c r="H84" s="32"/>
      <c r="I84" s="32"/>
      <c r="J84" s="118"/>
      <c r="K84" s="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0" customHeight="1">
      <c r="A85" s="30"/>
      <c r="B85" s="119"/>
      <c r="C85" s="120"/>
      <c r="D85" s="120"/>
      <c r="E85" s="120"/>
      <c r="F85" s="121" t="s">
        <v>71</v>
      </c>
      <c r="G85" s="46"/>
      <c r="H85" s="80"/>
      <c r="I85" s="121" t="s">
        <v>72</v>
      </c>
      <c r="J85" s="122"/>
      <c r="K85" s="6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customHeight="1">
      <c r="A86" s="30"/>
      <c r="B86" s="48"/>
      <c r="C86" s="123"/>
      <c r="D86" s="123"/>
      <c r="E86" s="124"/>
      <c r="F86" s="125" t="s">
        <v>73</v>
      </c>
      <c r="G86" s="124" t="s">
        <v>74</v>
      </c>
      <c r="H86" s="124" t="s">
        <v>75</v>
      </c>
      <c r="I86" s="125" t="s">
        <v>76</v>
      </c>
      <c r="J86" s="126" t="s">
        <v>74</v>
      </c>
      <c r="K86" s="66"/>
      <c r="L86" s="10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customHeight="1">
      <c r="A87" s="30"/>
      <c r="B87" s="53"/>
      <c r="C87" s="127" t="s">
        <v>77</v>
      </c>
      <c r="D87" s="128"/>
      <c r="E87" s="129"/>
      <c r="F87" s="130" t="s">
        <v>78</v>
      </c>
      <c r="G87" s="131" t="s">
        <v>79</v>
      </c>
      <c r="H87" s="131" t="s">
        <v>80</v>
      </c>
      <c r="I87" s="130" t="s">
        <v>81</v>
      </c>
      <c r="J87" s="132" t="s">
        <v>79</v>
      </c>
      <c r="K87" s="66"/>
      <c r="L87" s="10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customHeight="1">
      <c r="A88" s="30"/>
      <c r="B88" s="37">
        <v>1.0</v>
      </c>
      <c r="C88" s="133"/>
      <c r="D88" s="46"/>
      <c r="E88" s="80"/>
      <c r="F88" s="134">
        <v>0.0</v>
      </c>
      <c r="G88" s="134">
        <v>0.0</v>
      </c>
      <c r="H88" s="134">
        <v>0.0</v>
      </c>
      <c r="I88" s="134">
        <v>0.0</v>
      </c>
      <c r="J88" s="134">
        <v>0.0</v>
      </c>
      <c r="K88" s="6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customHeight="1">
      <c r="A89" s="30"/>
      <c r="B89" s="53">
        <v>2.0</v>
      </c>
      <c r="C89" s="63"/>
      <c r="D89" s="63"/>
      <c r="E89" s="135"/>
      <c r="F89" s="136"/>
      <c r="G89" s="136"/>
      <c r="H89" s="136"/>
      <c r="I89" s="136"/>
      <c r="J89" s="137"/>
      <c r="K89" s="6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0" customHeight="1">
      <c r="A90" s="30"/>
      <c r="B90" s="53">
        <v>3.0</v>
      </c>
      <c r="C90" s="63"/>
      <c r="D90" s="63"/>
      <c r="E90" s="135"/>
      <c r="F90" s="136"/>
      <c r="G90" s="136"/>
      <c r="H90" s="136"/>
      <c r="I90" s="136"/>
      <c r="J90" s="137"/>
      <c r="K90" s="6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0" customHeight="1">
      <c r="A91" s="30"/>
      <c r="B91" s="37">
        <v>4.0</v>
      </c>
      <c r="C91" s="63"/>
      <c r="D91" s="63"/>
      <c r="E91" s="135"/>
      <c r="F91" s="136"/>
      <c r="G91" s="136"/>
      <c r="H91" s="136"/>
      <c r="I91" s="136"/>
      <c r="J91" s="137"/>
      <c r="K91" s="6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0" customHeight="1">
      <c r="A92" s="30"/>
      <c r="B92" s="53">
        <v>5.0</v>
      </c>
      <c r="C92" s="63"/>
      <c r="D92" s="63"/>
      <c r="E92" s="135"/>
      <c r="F92" s="136"/>
      <c r="G92" s="136"/>
      <c r="H92" s="136"/>
      <c r="I92" s="136"/>
      <c r="J92" s="137"/>
      <c r="K92" s="6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30"/>
      <c r="B93" s="53">
        <v>6.0</v>
      </c>
      <c r="C93" s="63"/>
      <c r="D93" s="63"/>
      <c r="E93" s="135"/>
      <c r="F93" s="136"/>
      <c r="G93" s="136"/>
      <c r="H93" s="136"/>
      <c r="I93" s="136" t="s">
        <v>82</v>
      </c>
      <c r="J93" s="137"/>
      <c r="K93" s="6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30"/>
      <c r="B94" s="53">
        <v>7.0</v>
      </c>
      <c r="C94" s="63"/>
      <c r="D94" s="63"/>
      <c r="E94" s="135"/>
      <c r="F94" s="136"/>
      <c r="G94" s="136"/>
      <c r="H94" s="136"/>
      <c r="I94" s="136"/>
      <c r="J94" s="137"/>
      <c r="K94" s="6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0" customHeight="1">
      <c r="A95" s="30"/>
      <c r="B95" s="53">
        <v>8.0</v>
      </c>
      <c r="C95" s="63"/>
      <c r="D95" s="63"/>
      <c r="E95" s="135"/>
      <c r="F95" s="136"/>
      <c r="G95" s="136"/>
      <c r="H95" s="136"/>
      <c r="I95" s="136"/>
      <c r="J95" s="137"/>
      <c r="K95" s="6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customHeight="1">
      <c r="A96" s="30"/>
      <c r="B96" s="53">
        <v>9.0</v>
      </c>
      <c r="C96" s="63"/>
      <c r="D96" s="63"/>
      <c r="E96" s="135"/>
      <c r="F96" s="136"/>
      <c r="G96" s="136"/>
      <c r="H96" s="136"/>
      <c r="I96" s="136"/>
      <c r="J96" s="137"/>
      <c r="K96" s="6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customHeight="1">
      <c r="A97" s="30"/>
      <c r="B97" s="53">
        <v>10.0</v>
      </c>
      <c r="C97" s="63"/>
      <c r="D97" s="63"/>
      <c r="E97" s="135"/>
      <c r="F97" s="136"/>
      <c r="G97" s="136"/>
      <c r="H97" s="136"/>
      <c r="I97" s="136"/>
      <c r="J97" s="137"/>
      <c r="K97" s="6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customHeight="1">
      <c r="A98" s="138"/>
      <c r="B98" s="53">
        <v>11.0</v>
      </c>
      <c r="C98" s="63"/>
      <c r="D98" s="63"/>
      <c r="E98" s="135"/>
      <c r="F98" s="136"/>
      <c r="G98" s="136"/>
      <c r="H98" s="136"/>
      <c r="I98" s="136"/>
      <c r="J98" s="137"/>
      <c r="K98" s="6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customHeight="1">
      <c r="A99" s="138"/>
      <c r="B99" s="53">
        <v>12.0</v>
      </c>
      <c r="C99" s="63"/>
      <c r="D99" s="63"/>
      <c r="E99" s="135"/>
      <c r="F99" s="136"/>
      <c r="G99" s="136"/>
      <c r="H99" s="136"/>
      <c r="I99" s="136"/>
      <c r="J99" s="137"/>
      <c r="K99" s="6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138"/>
      <c r="B100" s="139" t="s">
        <v>83</v>
      </c>
      <c r="C100" s="46"/>
      <c r="D100" s="46"/>
      <c r="E100" s="80"/>
      <c r="F100" s="140"/>
      <c r="G100" s="140"/>
      <c r="H100" s="140"/>
      <c r="I100" s="140"/>
      <c r="J100" s="141"/>
      <c r="K100" s="6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138"/>
      <c r="B101" s="30"/>
      <c r="C101" s="2"/>
      <c r="D101" s="2"/>
      <c r="E101" s="142" t="s">
        <v>84</v>
      </c>
      <c r="F101" s="143">
        <f t="shared" ref="F101:J101" si="1">SUM(F88:F100)</f>
        <v>0</v>
      </c>
      <c r="G101" s="143">
        <f t="shared" si="1"/>
        <v>0</v>
      </c>
      <c r="H101" s="143">
        <f t="shared" si="1"/>
        <v>0</v>
      </c>
      <c r="I101" s="143">
        <f t="shared" si="1"/>
        <v>0</v>
      </c>
      <c r="J101" s="144">
        <f t="shared" si="1"/>
        <v>0</v>
      </c>
      <c r="K101" s="145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138"/>
      <c r="B102" s="30"/>
      <c r="C102" s="2"/>
      <c r="D102" s="2"/>
      <c r="E102" s="142"/>
      <c r="F102" s="146"/>
      <c r="G102" s="146"/>
      <c r="H102" s="146"/>
      <c r="I102" s="147" t="s">
        <v>20</v>
      </c>
      <c r="J102" s="148">
        <f>SUM(F101:J101)</f>
        <v>0</v>
      </c>
      <c r="K102" s="149">
        <f>SUM(J102)</f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3">
        <v>8.0</v>
      </c>
      <c r="B103" s="150"/>
      <c r="C103" s="151" t="s">
        <v>85</v>
      </c>
      <c r="D103" s="151"/>
      <c r="E103" s="151"/>
      <c r="F103" s="151"/>
      <c r="G103" s="151"/>
      <c r="H103" s="151"/>
      <c r="I103" s="152"/>
      <c r="J103" s="152"/>
      <c r="K103" s="15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30"/>
      <c r="B104" s="73"/>
      <c r="C104" s="42" t="s">
        <v>29</v>
      </c>
      <c r="D104" s="42"/>
      <c r="E104" s="71"/>
      <c r="F104" s="46"/>
      <c r="G104" s="46"/>
      <c r="H104" s="42"/>
      <c r="I104" s="154"/>
      <c r="J104" s="95"/>
      <c r="K104" s="6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30"/>
      <c r="B105" s="37" t="s">
        <v>9</v>
      </c>
      <c r="C105" s="63" t="s">
        <v>86</v>
      </c>
      <c r="D105" s="46"/>
      <c r="E105" s="46"/>
      <c r="F105" s="38"/>
      <c r="G105" s="71"/>
      <c r="H105" s="106"/>
      <c r="I105" s="107"/>
      <c r="J105" s="155">
        <v>0.0</v>
      </c>
      <c r="K105" s="6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30"/>
      <c r="B106" s="53" t="s">
        <v>11</v>
      </c>
      <c r="C106" s="32" t="s">
        <v>31</v>
      </c>
      <c r="D106" s="32"/>
      <c r="E106" s="32"/>
      <c r="F106" s="32"/>
      <c r="G106" s="32"/>
      <c r="H106" s="156"/>
      <c r="I106" s="157"/>
      <c r="J106" s="40">
        <v>0.0</v>
      </c>
      <c r="K106" s="66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30"/>
      <c r="B107" s="37" t="s">
        <v>13</v>
      </c>
      <c r="C107" s="63" t="s">
        <v>32</v>
      </c>
      <c r="D107" s="46"/>
      <c r="E107" s="46"/>
      <c r="F107" s="46"/>
      <c r="G107" s="71"/>
      <c r="H107" s="63"/>
      <c r="I107" s="135"/>
      <c r="J107" s="47">
        <v>0.0</v>
      </c>
      <c r="K107" s="7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30"/>
      <c r="B108" s="37" t="s">
        <v>34</v>
      </c>
      <c r="C108" s="63" t="s">
        <v>87</v>
      </c>
      <c r="D108" s="46"/>
      <c r="E108" s="46"/>
      <c r="F108" s="38"/>
      <c r="G108" s="38"/>
      <c r="H108" s="38"/>
      <c r="I108" s="38"/>
      <c r="J108" s="40">
        <v>0.0</v>
      </c>
      <c r="K108" s="7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30"/>
      <c r="B109" s="37" t="s">
        <v>36</v>
      </c>
      <c r="C109" s="63" t="s">
        <v>64</v>
      </c>
      <c r="D109" s="46"/>
      <c r="E109" s="46"/>
      <c r="F109" s="38"/>
      <c r="G109" s="38"/>
      <c r="H109" s="38"/>
      <c r="I109" s="38"/>
      <c r="J109" s="40">
        <v>0.0</v>
      </c>
      <c r="K109" s="7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30"/>
      <c r="B110" s="37">
        <v>6.0</v>
      </c>
      <c r="C110" s="38" t="s">
        <v>88</v>
      </c>
      <c r="D110" s="38"/>
      <c r="E110" s="38"/>
      <c r="F110" s="38"/>
      <c r="G110" s="79"/>
      <c r="H110" s="38"/>
      <c r="I110" s="38"/>
      <c r="J110" s="40">
        <v>0.0</v>
      </c>
      <c r="K110" s="7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30"/>
      <c r="B111" s="48">
        <v>7.0</v>
      </c>
      <c r="C111" s="63" t="s">
        <v>89</v>
      </c>
      <c r="D111" s="63"/>
      <c r="E111" s="63"/>
      <c r="F111" s="63"/>
      <c r="G111" s="79"/>
      <c r="H111" s="42"/>
      <c r="I111" s="49"/>
      <c r="J111" s="40">
        <v>0.0</v>
      </c>
      <c r="K111" s="7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30"/>
      <c r="B112" s="48">
        <v>8.0</v>
      </c>
      <c r="C112" s="83" t="s">
        <v>90</v>
      </c>
      <c r="D112" s="158"/>
      <c r="E112" s="158"/>
      <c r="F112" s="158"/>
      <c r="G112" s="158"/>
      <c r="H112" s="158"/>
      <c r="I112" s="51"/>
      <c r="J112" s="40">
        <v>0.0</v>
      </c>
      <c r="K112" s="7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30"/>
      <c r="B113" s="37">
        <v>9.0</v>
      </c>
      <c r="C113" s="63" t="s">
        <v>91</v>
      </c>
      <c r="D113" s="46"/>
      <c r="E113" s="159">
        <v>0.0</v>
      </c>
      <c r="F113" s="38"/>
      <c r="G113" s="38"/>
      <c r="H113" s="160"/>
      <c r="I113" s="105"/>
      <c r="J113" s="161"/>
      <c r="K113" s="16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30"/>
      <c r="B114" s="37"/>
      <c r="C114" s="38"/>
      <c r="D114" s="38"/>
      <c r="E114" s="38"/>
      <c r="F114" s="38"/>
      <c r="G114" s="38"/>
      <c r="H114" s="38"/>
      <c r="I114" s="110" t="s">
        <v>20</v>
      </c>
      <c r="J114" s="56">
        <f>SUM(J105:J113)</f>
        <v>0</v>
      </c>
      <c r="K114" s="90">
        <f>SUM(J114)</f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3"/>
      <c r="B115" s="162" t="s">
        <v>92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3">
        <v>9.0</v>
      </c>
      <c r="B116" s="163"/>
      <c r="C116" s="164" t="s">
        <v>93</v>
      </c>
      <c r="D116" s="164"/>
      <c r="E116" s="164"/>
      <c r="F116" s="164"/>
      <c r="G116" s="164"/>
      <c r="H116" s="164"/>
      <c r="I116" s="163"/>
      <c r="J116" s="163"/>
      <c r="K116" s="16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30"/>
      <c r="B117" s="73"/>
      <c r="C117" s="42" t="s">
        <v>29</v>
      </c>
      <c r="D117" s="42"/>
      <c r="E117" s="71"/>
      <c r="F117" s="46"/>
      <c r="G117" s="46"/>
      <c r="H117" s="42"/>
      <c r="I117" s="154"/>
      <c r="J117" s="165"/>
      <c r="K117" s="16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30"/>
      <c r="B118" s="37" t="s">
        <v>9</v>
      </c>
      <c r="C118" s="63" t="s">
        <v>94</v>
      </c>
      <c r="D118" s="46"/>
      <c r="E118" s="46"/>
      <c r="F118" s="46"/>
      <c r="G118" s="46"/>
      <c r="H118" s="46"/>
      <c r="I118" s="80"/>
      <c r="J118" s="155">
        <v>0.0</v>
      </c>
      <c r="K118" s="6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30"/>
      <c r="B119" s="53" t="s">
        <v>11</v>
      </c>
      <c r="C119" s="63" t="s">
        <v>95</v>
      </c>
      <c r="D119" s="46"/>
      <c r="E119" s="46"/>
      <c r="F119" s="46"/>
      <c r="G119" s="46"/>
      <c r="H119" s="46"/>
      <c r="I119" s="80"/>
      <c r="J119" s="47">
        <v>0.0</v>
      </c>
      <c r="K119" s="66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30"/>
      <c r="B120" s="53">
        <v>3.0</v>
      </c>
      <c r="C120" s="63" t="s">
        <v>32</v>
      </c>
      <c r="D120" s="63"/>
      <c r="E120" s="63"/>
      <c r="F120" s="167"/>
      <c r="G120" s="63"/>
      <c r="H120" s="63"/>
      <c r="I120" s="135"/>
      <c r="J120" s="40">
        <v>0.0</v>
      </c>
      <c r="K120" s="7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30"/>
      <c r="B121" s="37">
        <v>4.0</v>
      </c>
      <c r="C121" s="63" t="s">
        <v>31</v>
      </c>
      <c r="D121" s="63"/>
      <c r="E121" s="63"/>
      <c r="F121" s="32"/>
      <c r="G121" s="71"/>
      <c r="H121" s="63"/>
      <c r="I121" s="135"/>
      <c r="J121" s="47">
        <v>0.0</v>
      </c>
      <c r="K121" s="7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30"/>
      <c r="B122" s="37">
        <v>5.0</v>
      </c>
      <c r="C122" s="63" t="s">
        <v>96</v>
      </c>
      <c r="D122" s="46"/>
      <c r="E122" s="46"/>
      <c r="F122" s="46"/>
      <c r="G122" s="46"/>
      <c r="H122" s="46"/>
      <c r="I122" s="80"/>
      <c r="J122" s="40">
        <v>0.0</v>
      </c>
      <c r="K122" s="7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30"/>
      <c r="B123" s="37">
        <v>6.0</v>
      </c>
      <c r="C123" s="63" t="s">
        <v>64</v>
      </c>
      <c r="D123" s="63"/>
      <c r="E123" s="63"/>
      <c r="F123" s="63"/>
      <c r="G123" s="38"/>
      <c r="H123" s="38"/>
      <c r="I123" s="105"/>
      <c r="J123" s="40">
        <v>0.0</v>
      </c>
      <c r="K123" s="7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30"/>
      <c r="B124" s="37">
        <v>7.0</v>
      </c>
      <c r="C124" s="63" t="s">
        <v>49</v>
      </c>
      <c r="D124" s="63"/>
      <c r="E124" s="63"/>
      <c r="F124" s="63"/>
      <c r="G124" s="49"/>
      <c r="H124" s="38"/>
      <c r="I124" s="105"/>
      <c r="J124" s="40">
        <v>0.0</v>
      </c>
      <c r="K124" s="7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30"/>
      <c r="B125" s="37">
        <v>8.0</v>
      </c>
      <c r="C125" s="63" t="s">
        <v>97</v>
      </c>
      <c r="D125" s="63"/>
      <c r="E125" s="63"/>
      <c r="F125" s="63"/>
      <c r="G125" s="168">
        <v>0.0</v>
      </c>
      <c r="H125" s="38"/>
      <c r="I125" s="38"/>
      <c r="J125" s="62"/>
      <c r="K125" s="7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30"/>
      <c r="B126" s="37">
        <v>9.0</v>
      </c>
      <c r="C126" s="38" t="s">
        <v>98</v>
      </c>
      <c r="D126" s="38"/>
      <c r="E126" s="38"/>
      <c r="F126" s="38"/>
      <c r="G126" s="159">
        <v>0.0</v>
      </c>
      <c r="H126" s="106"/>
      <c r="I126" s="38"/>
      <c r="J126" s="99"/>
      <c r="K126" s="7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30"/>
      <c r="B127" s="53"/>
      <c r="C127" s="32"/>
      <c r="D127" s="32"/>
      <c r="E127" s="32"/>
      <c r="F127" s="32"/>
      <c r="G127" s="32"/>
      <c r="H127" s="32"/>
      <c r="I127" s="169" t="s">
        <v>20</v>
      </c>
      <c r="J127" s="75">
        <f>SUM(J118:J126)</f>
        <v>0</v>
      </c>
      <c r="K127" s="90">
        <f>SUM(J127)</f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30"/>
      <c r="B128" s="30"/>
      <c r="C128" s="42"/>
      <c r="D128" s="42"/>
      <c r="E128" s="42"/>
      <c r="F128" s="42"/>
      <c r="G128" s="42"/>
      <c r="H128" s="42"/>
      <c r="I128" s="74"/>
      <c r="J128" s="170"/>
      <c r="K128" s="17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0" customHeight="1">
      <c r="A129" s="30"/>
      <c r="B129" s="17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30"/>
      <c r="B130" s="30"/>
      <c r="C130" s="42"/>
      <c r="D130" s="42"/>
      <c r="E130" s="42"/>
      <c r="F130" s="42"/>
      <c r="G130" s="42"/>
      <c r="H130" s="42"/>
      <c r="I130" s="74"/>
      <c r="J130" s="170"/>
      <c r="K130" s="17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30"/>
      <c r="B131" s="30"/>
      <c r="C131" s="42"/>
      <c r="D131" s="42"/>
      <c r="E131" s="42"/>
      <c r="F131" s="42"/>
      <c r="G131" s="42"/>
      <c r="H131" s="42"/>
      <c r="I131" s="74"/>
      <c r="J131" s="170"/>
      <c r="K131" s="17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30"/>
      <c r="B132" s="30"/>
      <c r="C132" s="42"/>
      <c r="D132" s="42"/>
      <c r="E132" s="42"/>
      <c r="F132" s="42"/>
      <c r="G132" s="42"/>
      <c r="H132" s="42"/>
      <c r="I132" s="74"/>
      <c r="J132" s="170"/>
      <c r="K132" s="17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138"/>
      <c r="B133" s="30"/>
      <c r="C133" s="2"/>
      <c r="D133" s="2"/>
      <c r="E133" s="2"/>
      <c r="F133" s="7"/>
      <c r="G133" s="7"/>
      <c r="H133" s="7"/>
      <c r="I133" s="7"/>
      <c r="J133" s="173"/>
      <c r="K133" s="17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8.0" customHeight="1">
      <c r="A134" s="138"/>
      <c r="B134" s="30"/>
      <c r="C134" s="2"/>
      <c r="D134" s="2"/>
      <c r="E134" s="2"/>
      <c r="F134" s="174"/>
      <c r="G134" s="175" t="s">
        <v>99</v>
      </c>
      <c r="H134" s="176"/>
      <c r="I134" s="176"/>
      <c r="J134" s="176"/>
      <c r="K134" s="17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8.0" customHeight="1">
      <c r="A135" s="138"/>
      <c r="B135" s="178" t="s">
        <v>9</v>
      </c>
      <c r="C135" s="79" t="s">
        <v>100</v>
      </c>
      <c r="D135" s="79"/>
      <c r="E135" s="79"/>
      <c r="F135" s="179">
        <f>SUM(J23)</f>
        <v>0</v>
      </c>
      <c r="G135" s="180"/>
      <c r="H135" s="42"/>
      <c r="I135" s="42"/>
      <c r="J135" s="146"/>
      <c r="K135" s="18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8.0" customHeight="1">
      <c r="A136" s="138"/>
      <c r="B136" s="178" t="s">
        <v>11</v>
      </c>
      <c r="C136" s="79" t="s">
        <v>101</v>
      </c>
      <c r="D136" s="79"/>
      <c r="E136" s="79"/>
      <c r="F136" s="179">
        <f>SUM(J36)</f>
        <v>0</v>
      </c>
      <c r="G136" s="180"/>
      <c r="H136" s="42" t="s">
        <v>102</v>
      </c>
      <c r="I136" s="42"/>
      <c r="J136" s="146" t="s">
        <v>103</v>
      </c>
      <c r="K136" s="18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8.0" customHeight="1">
      <c r="A137" s="138"/>
      <c r="B137" s="178" t="s">
        <v>13</v>
      </c>
      <c r="C137" s="79" t="s">
        <v>104</v>
      </c>
      <c r="D137" s="79"/>
      <c r="E137" s="79"/>
      <c r="F137" s="179">
        <f>SUM(J45)</f>
        <v>0</v>
      </c>
      <c r="G137" s="180"/>
      <c r="H137" s="42"/>
      <c r="I137" s="42"/>
      <c r="J137" s="35"/>
      <c r="K137" s="18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138"/>
      <c r="B138" s="183" t="s">
        <v>34</v>
      </c>
      <c r="C138" s="184" t="s">
        <v>105</v>
      </c>
      <c r="D138" s="184"/>
      <c r="E138" s="184"/>
      <c r="F138" s="185">
        <f>SUM(J57)</f>
        <v>0</v>
      </c>
      <c r="G138" s="180"/>
      <c r="H138" s="142"/>
      <c r="I138" s="42" t="s">
        <v>106</v>
      </c>
      <c r="J138" s="137"/>
      <c r="K138" s="186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138"/>
      <c r="B139" s="183" t="s">
        <v>36</v>
      </c>
      <c r="C139" s="184" t="s">
        <v>107</v>
      </c>
      <c r="D139" s="184"/>
      <c r="E139" s="184"/>
      <c r="F139" s="185">
        <f>SUM(J73)</f>
        <v>0</v>
      </c>
      <c r="G139" s="180"/>
      <c r="H139" s="187"/>
      <c r="I139" s="42" t="s">
        <v>108</v>
      </c>
      <c r="J139" s="137"/>
      <c r="K139" s="186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138"/>
      <c r="B140" s="183" t="s">
        <v>38</v>
      </c>
      <c r="C140" s="184" t="s">
        <v>109</v>
      </c>
      <c r="D140" s="184"/>
      <c r="E140" s="184"/>
      <c r="F140" s="185">
        <f>SUM(J82)</f>
        <v>0</v>
      </c>
      <c r="G140" s="180"/>
      <c r="H140" s="142"/>
      <c r="I140" s="42" t="s">
        <v>110</v>
      </c>
      <c r="J140" s="188"/>
      <c r="K140" s="189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138"/>
      <c r="B141" s="183" t="s">
        <v>61</v>
      </c>
      <c r="C141" s="184" t="s">
        <v>111</v>
      </c>
      <c r="D141" s="184"/>
      <c r="E141" s="184"/>
      <c r="F141" s="179">
        <f>SUM(J102)</f>
        <v>0</v>
      </c>
      <c r="G141" s="180"/>
      <c r="H141" s="142"/>
      <c r="I141" s="42"/>
      <c r="J141" s="146"/>
      <c r="K141" s="18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138"/>
      <c r="B142" s="183">
        <v>8.0</v>
      </c>
      <c r="C142" s="71" t="s">
        <v>112</v>
      </c>
      <c r="D142" s="46"/>
      <c r="E142" s="80"/>
      <c r="F142" s="179">
        <f>SUM(J114)</f>
        <v>0</v>
      </c>
      <c r="G142" s="180"/>
      <c r="H142" s="142"/>
      <c r="I142" s="42"/>
      <c r="J142" s="146"/>
      <c r="K142" s="18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138"/>
      <c r="B143" s="183">
        <v>9.0</v>
      </c>
      <c r="C143" s="71" t="s">
        <v>113</v>
      </c>
      <c r="D143" s="46"/>
      <c r="E143" s="80"/>
      <c r="F143" s="179">
        <f>SUM(J127)</f>
        <v>0</v>
      </c>
      <c r="G143" s="180" t="s">
        <v>114</v>
      </c>
      <c r="H143" s="190"/>
      <c r="I143" s="42"/>
      <c r="J143" s="146"/>
      <c r="K143" s="19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138"/>
      <c r="B144" s="30"/>
      <c r="C144" s="2"/>
      <c r="D144" s="2"/>
      <c r="E144" s="2"/>
      <c r="F144" s="2"/>
      <c r="G144" s="192"/>
      <c r="H144" s="193"/>
      <c r="I144" s="193"/>
      <c r="J144" s="193"/>
      <c r="K144" s="19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138"/>
      <c r="B145" s="2"/>
      <c r="C145" s="2"/>
      <c r="D145" s="2"/>
      <c r="E145" s="2"/>
      <c r="F145" s="195"/>
      <c r="G145" s="42"/>
      <c r="H145" s="142"/>
      <c r="I145" s="196"/>
      <c r="J145" s="146"/>
      <c r="K145" s="171"/>
      <c r="L145" s="4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138"/>
      <c r="B146" s="197" t="s">
        <v>115</v>
      </c>
      <c r="E146" s="198">
        <f>SUM(F135:F143)</f>
        <v>0</v>
      </c>
      <c r="F146" s="199"/>
      <c r="G146" s="42"/>
      <c r="H146" s="200" t="s">
        <v>116</v>
      </c>
      <c r="I146" s="201"/>
      <c r="J146" s="87"/>
      <c r="K146" s="8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138"/>
      <c r="B147" s="2"/>
      <c r="C147" s="2"/>
      <c r="D147" s="2"/>
      <c r="E147" s="146"/>
      <c r="F147" s="195"/>
      <c r="G147" s="42"/>
      <c r="H147" s="42"/>
      <c r="I147" s="42"/>
      <c r="J147" s="146"/>
      <c r="K147" s="17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138"/>
      <c r="B148" s="202"/>
      <c r="C148" s="199"/>
      <c r="D148" s="199"/>
      <c r="E148" s="173"/>
      <c r="F148" s="199"/>
      <c r="G148" s="203" t="s">
        <v>117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138"/>
      <c r="B149" s="2"/>
      <c r="C149" s="2"/>
      <c r="D149" s="2"/>
      <c r="E149" s="2"/>
      <c r="F149" s="195"/>
      <c r="G149" s="203" t="s">
        <v>118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138"/>
      <c r="B150" s="2"/>
      <c r="C150" s="2"/>
      <c r="D150" s="2"/>
      <c r="E150" s="2"/>
      <c r="F150" s="2"/>
      <c r="G150" s="204"/>
      <c r="H150" s="205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138"/>
      <c r="B151" s="206"/>
      <c r="G151" s="20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02"/>
      <c r="L152" s="190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07"/>
      <c r="C153" s="190"/>
      <c r="D153" s="190"/>
      <c r="E153" s="190"/>
      <c r="F153" s="190"/>
      <c r="G153" s="190"/>
      <c r="H153" s="190"/>
      <c r="I153" s="190"/>
      <c r="J153" s="208"/>
      <c r="K153" s="209"/>
      <c r="L153" s="190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07"/>
      <c r="C154" s="190"/>
      <c r="D154" s="190"/>
      <c r="E154" s="190"/>
      <c r="F154" s="190"/>
      <c r="G154" s="190"/>
      <c r="H154" s="190"/>
      <c r="I154" s="190"/>
      <c r="J154" s="208"/>
      <c r="K154" s="209"/>
      <c r="L154" s="190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07"/>
      <c r="C155" s="190"/>
      <c r="D155" s="190"/>
      <c r="E155" s="190"/>
      <c r="F155" s="190"/>
      <c r="G155" s="190"/>
      <c r="H155" s="190"/>
      <c r="I155" s="190"/>
      <c r="J155" s="208"/>
      <c r="K155" s="209"/>
      <c r="L155" s="190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07"/>
      <c r="C156" s="190"/>
      <c r="D156" s="190"/>
      <c r="E156" s="190"/>
      <c r="F156" s="190"/>
      <c r="G156" s="190"/>
      <c r="H156" s="190"/>
      <c r="I156" s="190"/>
      <c r="J156" s="208"/>
      <c r="K156" s="209"/>
      <c r="L156" s="190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07"/>
      <c r="C157" s="190"/>
      <c r="D157" s="190"/>
      <c r="E157" s="190"/>
      <c r="F157" s="190"/>
      <c r="G157" s="190"/>
      <c r="H157" s="190"/>
      <c r="I157" s="190"/>
      <c r="J157" s="208"/>
      <c r="K157" s="209"/>
      <c r="L157" s="190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07"/>
      <c r="C158" s="190"/>
      <c r="D158" s="190"/>
      <c r="E158" s="190"/>
      <c r="F158" s="190"/>
      <c r="G158" s="190"/>
      <c r="H158" s="190"/>
      <c r="I158" s="190"/>
      <c r="J158" s="208"/>
      <c r="K158" s="209"/>
      <c r="L158" s="190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07"/>
      <c r="C159" s="190"/>
      <c r="D159" s="190"/>
      <c r="E159" s="190"/>
      <c r="F159" s="190"/>
      <c r="G159" s="190"/>
      <c r="H159" s="190"/>
      <c r="I159" s="190"/>
      <c r="J159" s="208"/>
      <c r="K159" s="209"/>
      <c r="L159" s="190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07"/>
      <c r="C160" s="190"/>
      <c r="D160" s="190"/>
      <c r="E160" s="190"/>
      <c r="F160" s="190"/>
      <c r="G160" s="190"/>
      <c r="H160" s="190"/>
      <c r="I160" s="190"/>
      <c r="J160" s="208"/>
      <c r="K160" s="209"/>
      <c r="L160" s="19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07"/>
      <c r="C161" s="190"/>
      <c r="D161" s="190"/>
      <c r="E161" s="190"/>
      <c r="F161" s="190"/>
      <c r="G161" s="190"/>
      <c r="H161" s="190"/>
      <c r="I161" s="190"/>
      <c r="J161" s="208"/>
      <c r="K161" s="209"/>
      <c r="L161" s="190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07"/>
      <c r="C162" s="190"/>
      <c r="D162" s="190"/>
      <c r="E162" s="190"/>
      <c r="F162" s="190"/>
      <c r="G162" s="190"/>
      <c r="H162" s="190"/>
      <c r="I162" s="190"/>
      <c r="J162" s="208"/>
      <c r="K162" s="209"/>
      <c r="L162" s="190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07"/>
      <c r="C163" s="190"/>
      <c r="D163" s="190"/>
      <c r="E163" s="190"/>
      <c r="F163" s="190"/>
      <c r="G163" s="190"/>
      <c r="H163" s="190"/>
      <c r="I163" s="190"/>
      <c r="J163" s="208"/>
      <c r="K163" s="209"/>
      <c r="L163" s="190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07"/>
      <c r="C164" s="190"/>
      <c r="D164" s="190"/>
      <c r="E164" s="190"/>
      <c r="F164" s="190"/>
      <c r="G164" s="190"/>
      <c r="H164" s="190"/>
      <c r="I164" s="190"/>
      <c r="J164" s="208"/>
      <c r="K164" s="209"/>
      <c r="L164" s="190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07"/>
      <c r="C165" s="190"/>
      <c r="D165" s="190"/>
      <c r="E165" s="190"/>
      <c r="F165" s="190"/>
      <c r="G165" s="190"/>
      <c r="H165" s="190"/>
      <c r="I165" s="190"/>
      <c r="J165" s="208"/>
      <c r="K165" s="209"/>
      <c r="L165" s="190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07"/>
      <c r="C166" s="190"/>
      <c r="D166" s="190"/>
      <c r="E166" s="190"/>
      <c r="F166" s="190"/>
      <c r="G166" s="190"/>
      <c r="H166" s="190"/>
      <c r="I166" s="190"/>
      <c r="J166" s="208"/>
      <c r="K166" s="209"/>
      <c r="L166" s="19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07"/>
      <c r="C167" s="190"/>
      <c r="D167" s="190"/>
      <c r="E167" s="190"/>
      <c r="F167" s="190"/>
      <c r="G167" s="190"/>
      <c r="H167" s="190"/>
      <c r="I167" s="190"/>
      <c r="J167" s="208"/>
      <c r="K167" s="209"/>
      <c r="L167" s="19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07"/>
      <c r="C168" s="190"/>
      <c r="D168" s="190"/>
      <c r="E168" s="190"/>
      <c r="F168" s="190"/>
      <c r="G168" s="190"/>
      <c r="H168" s="190"/>
      <c r="I168" s="190"/>
      <c r="J168" s="208"/>
      <c r="K168" s="209"/>
      <c r="L168" s="190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07"/>
      <c r="C169" s="190"/>
      <c r="D169" s="190"/>
      <c r="E169" s="190"/>
      <c r="F169" s="190"/>
      <c r="G169" s="190"/>
      <c r="H169" s="190"/>
      <c r="I169" s="190"/>
      <c r="J169" s="208"/>
      <c r="K169" s="209"/>
      <c r="L169" s="190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07"/>
      <c r="C170" s="190"/>
      <c r="D170" s="190"/>
      <c r="E170" s="190"/>
      <c r="F170" s="190"/>
      <c r="G170" s="190"/>
      <c r="H170" s="190"/>
      <c r="I170" s="190"/>
      <c r="J170" s="208"/>
      <c r="K170" s="209"/>
      <c r="L170" s="190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07"/>
      <c r="C171" s="190"/>
      <c r="D171" s="190"/>
      <c r="E171" s="190"/>
      <c r="F171" s="190"/>
      <c r="G171" s="190"/>
      <c r="H171" s="190"/>
      <c r="I171" s="190"/>
      <c r="J171" s="208"/>
      <c r="K171" s="209"/>
      <c r="L171" s="190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07"/>
      <c r="C172" s="190"/>
      <c r="D172" s="190"/>
      <c r="E172" s="190"/>
      <c r="F172" s="190"/>
      <c r="G172" s="190"/>
      <c r="H172" s="190"/>
      <c r="I172" s="190"/>
      <c r="J172" s="208"/>
      <c r="K172" s="209"/>
      <c r="L172" s="190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07"/>
      <c r="C173" s="190"/>
      <c r="D173" s="190"/>
      <c r="E173" s="190"/>
      <c r="F173" s="190"/>
      <c r="G173" s="190"/>
      <c r="H173" s="190"/>
      <c r="I173" s="190"/>
      <c r="J173" s="208"/>
      <c r="K173" s="209"/>
      <c r="L173" s="190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07"/>
      <c r="C174" s="190"/>
      <c r="D174" s="190"/>
      <c r="E174" s="190"/>
      <c r="F174" s="190"/>
      <c r="G174" s="190"/>
      <c r="H174" s="190"/>
      <c r="I174" s="190"/>
      <c r="J174" s="208"/>
      <c r="K174" s="209"/>
      <c r="L174" s="190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07"/>
      <c r="C175" s="190"/>
      <c r="D175" s="190"/>
      <c r="E175" s="190"/>
      <c r="F175" s="190"/>
      <c r="G175" s="190"/>
      <c r="H175" s="190"/>
      <c r="I175" s="190"/>
      <c r="J175" s="208"/>
      <c r="K175" s="209"/>
      <c r="L175" s="190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0" customHeight="1">
      <c r="A176" s="2"/>
      <c r="B176" s="172" t="s">
        <v>119</v>
      </c>
      <c r="L176" s="190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07"/>
      <c r="C177" s="190"/>
      <c r="D177" s="190"/>
      <c r="E177" s="190"/>
      <c r="F177" s="190"/>
      <c r="G177" s="190"/>
      <c r="H177" s="190"/>
      <c r="I177" s="190"/>
      <c r="J177" s="208"/>
      <c r="K177" s="209"/>
      <c r="L177" s="19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07"/>
      <c r="C178" s="190"/>
      <c r="D178" s="190"/>
      <c r="E178" s="190"/>
      <c r="F178" s="190"/>
      <c r="G178" s="190"/>
      <c r="H178" s="190"/>
      <c r="I178" s="190"/>
      <c r="J178" s="208"/>
      <c r="K178" s="209"/>
      <c r="L178" s="190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07"/>
      <c r="C179" s="190"/>
      <c r="D179" s="190"/>
      <c r="E179" s="190"/>
      <c r="F179" s="190"/>
      <c r="G179" s="190"/>
      <c r="H179" s="190"/>
      <c r="I179" s="190"/>
      <c r="J179" s="208"/>
      <c r="K179" s="209"/>
      <c r="L179" s="190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07"/>
      <c r="C180" s="190"/>
      <c r="D180" s="190"/>
      <c r="E180" s="190"/>
      <c r="F180" s="190"/>
      <c r="G180" s="190"/>
      <c r="H180" s="190"/>
      <c r="I180" s="190"/>
      <c r="J180" s="208"/>
      <c r="K180" s="209"/>
      <c r="L180" s="190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07"/>
      <c r="C181" s="190"/>
      <c r="D181" s="190"/>
      <c r="E181" s="190"/>
      <c r="F181" s="190"/>
      <c r="G181" s="190"/>
      <c r="H181" s="190"/>
      <c r="I181" s="190"/>
      <c r="J181" s="208"/>
      <c r="K181" s="209"/>
      <c r="L181" s="190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07"/>
      <c r="C182" s="190"/>
      <c r="D182" s="190"/>
      <c r="E182" s="190"/>
      <c r="F182" s="190"/>
      <c r="G182" s="190"/>
      <c r="H182" s="190"/>
      <c r="I182" s="190"/>
      <c r="J182" s="208"/>
      <c r="K182" s="209"/>
      <c r="L182" s="190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07"/>
      <c r="C183" s="190"/>
      <c r="D183" s="190"/>
      <c r="E183" s="190"/>
      <c r="F183" s="190"/>
      <c r="G183" s="190"/>
      <c r="H183" s="190"/>
      <c r="I183" s="190"/>
      <c r="J183" s="208"/>
      <c r="K183" s="209"/>
      <c r="L183" s="190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07"/>
      <c r="C184" s="190"/>
      <c r="D184" s="190"/>
      <c r="E184" s="190"/>
      <c r="F184" s="190"/>
      <c r="G184" s="190"/>
      <c r="H184" s="190"/>
      <c r="I184" s="190"/>
      <c r="J184" s="208"/>
      <c r="K184" s="209"/>
      <c r="L184" s="190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07"/>
      <c r="C185" s="190"/>
      <c r="D185" s="190"/>
      <c r="E185" s="190"/>
      <c r="F185" s="190"/>
      <c r="G185" s="190"/>
      <c r="H185" s="190"/>
      <c r="I185" s="190"/>
      <c r="J185" s="208"/>
      <c r="K185" s="209"/>
      <c r="L185" s="190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07"/>
      <c r="C186" s="190"/>
      <c r="D186" s="190"/>
      <c r="E186" s="190"/>
      <c r="F186" s="190"/>
      <c r="G186" s="190"/>
      <c r="H186" s="190"/>
      <c r="I186" s="190"/>
      <c r="J186" s="208"/>
      <c r="K186" s="209"/>
      <c r="L186" s="190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07"/>
      <c r="C187" s="190"/>
      <c r="D187" s="190"/>
      <c r="E187" s="190"/>
      <c r="F187" s="190"/>
      <c r="G187" s="190"/>
      <c r="H187" s="190"/>
      <c r="I187" s="190"/>
      <c r="J187" s="208"/>
      <c r="K187" s="209"/>
      <c r="L187" s="190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07"/>
      <c r="C188" s="190"/>
      <c r="D188" s="190"/>
      <c r="E188" s="190"/>
      <c r="F188" s="190"/>
      <c r="G188" s="190"/>
      <c r="H188" s="190"/>
      <c r="I188" s="190"/>
      <c r="J188" s="208"/>
      <c r="K188" s="209"/>
      <c r="L188" s="190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07"/>
      <c r="C189" s="190"/>
      <c r="D189" s="190"/>
      <c r="E189" s="190"/>
      <c r="F189" s="190"/>
      <c r="G189" s="190"/>
      <c r="H189" s="190"/>
      <c r="I189" s="190"/>
      <c r="J189" s="208"/>
      <c r="K189" s="209"/>
      <c r="L189" s="190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30"/>
      <c r="C190" s="2"/>
      <c r="D190" s="2"/>
      <c r="E190" s="2"/>
      <c r="F190" s="2"/>
      <c r="G190" s="2"/>
      <c r="H190" s="2"/>
      <c r="I190" s="2"/>
      <c r="J190" s="146"/>
      <c r="K190" s="17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30"/>
      <c r="C191" s="2"/>
      <c r="D191" s="2"/>
      <c r="E191" s="2"/>
      <c r="F191" s="2"/>
      <c r="G191" s="2"/>
      <c r="H191" s="2"/>
      <c r="I191" s="2"/>
      <c r="J191" s="146"/>
      <c r="K191" s="17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30"/>
      <c r="C192" s="2"/>
      <c r="D192" s="2"/>
      <c r="E192" s="2"/>
      <c r="F192" s="2"/>
      <c r="G192" s="2"/>
      <c r="H192" s="2"/>
      <c r="I192" s="2"/>
      <c r="J192" s="146"/>
      <c r="K192" s="17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30"/>
      <c r="C194" s="2"/>
      <c r="D194" s="2"/>
      <c r="E194" s="2"/>
      <c r="F194" s="2"/>
      <c r="G194" s="2"/>
      <c r="H194" s="2"/>
      <c r="I194" s="2"/>
      <c r="J194" s="146"/>
      <c r="K194" s="17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30"/>
      <c r="C195" s="2"/>
      <c r="D195" s="2"/>
      <c r="E195" s="2"/>
      <c r="F195" s="2"/>
      <c r="G195" s="2"/>
      <c r="H195" s="2"/>
      <c r="I195" s="2"/>
      <c r="J195" s="146"/>
      <c r="K195" s="17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30"/>
      <c r="C196" s="2"/>
      <c r="D196" s="2"/>
      <c r="E196" s="2"/>
      <c r="F196" s="2"/>
      <c r="G196" s="2"/>
      <c r="H196" s="2"/>
      <c r="I196" s="2"/>
      <c r="J196" s="146"/>
      <c r="K196" s="17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30"/>
      <c r="C197" s="2"/>
      <c r="D197" s="2"/>
      <c r="E197" s="2"/>
      <c r="F197" s="2"/>
      <c r="G197" s="2"/>
      <c r="H197" s="2"/>
      <c r="I197" s="2"/>
      <c r="J197" s="146"/>
      <c r="K197" s="17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30"/>
      <c r="C198" s="2"/>
      <c r="D198" s="2"/>
      <c r="E198" s="2"/>
      <c r="F198" s="2"/>
      <c r="G198" s="2"/>
      <c r="H198" s="2"/>
      <c r="I198" s="2"/>
      <c r="J198" s="146"/>
      <c r="K198" s="17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30"/>
      <c r="C199" s="2"/>
      <c r="D199" s="2"/>
      <c r="E199" s="2"/>
      <c r="F199" s="2"/>
      <c r="G199" s="2"/>
      <c r="H199" s="2"/>
      <c r="I199" s="2"/>
      <c r="J199" s="146"/>
      <c r="K199" s="7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30"/>
      <c r="C200" s="2"/>
      <c r="D200" s="2"/>
      <c r="E200" s="2"/>
      <c r="F200" s="2"/>
      <c r="G200" s="2"/>
      <c r="H200" s="2"/>
      <c r="I200" s="2"/>
      <c r="J200" s="146"/>
      <c r="K200" s="7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30"/>
      <c r="C201" s="2"/>
      <c r="D201" s="2"/>
      <c r="E201" s="2"/>
      <c r="F201" s="2"/>
      <c r="G201" s="2"/>
      <c r="H201" s="2"/>
      <c r="I201" s="2"/>
      <c r="J201" s="146"/>
      <c r="K201" s="7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30"/>
      <c r="C202" s="2"/>
      <c r="D202" s="2"/>
      <c r="E202" s="2"/>
      <c r="F202" s="2"/>
      <c r="G202" s="2"/>
      <c r="H202" s="2"/>
      <c r="I202" s="2"/>
      <c r="J202" s="146"/>
      <c r="K202" s="7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30"/>
      <c r="C203" s="2"/>
      <c r="D203" s="2"/>
      <c r="E203" s="2"/>
      <c r="F203" s="2"/>
      <c r="G203" s="2"/>
      <c r="H203" s="2"/>
      <c r="I203" s="2"/>
      <c r="J203" s="146"/>
      <c r="K203" s="7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30"/>
      <c r="C204" s="2"/>
      <c r="D204" s="2"/>
      <c r="E204" s="2"/>
      <c r="F204" s="2"/>
      <c r="G204" s="2"/>
      <c r="H204" s="2"/>
      <c r="I204" s="2"/>
      <c r="J204" s="146"/>
      <c r="K204" s="7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30"/>
      <c r="C205" s="2"/>
      <c r="D205" s="2"/>
      <c r="E205" s="2"/>
      <c r="F205" s="2"/>
      <c r="G205" s="2"/>
      <c r="H205" s="2"/>
      <c r="I205" s="2"/>
      <c r="J205" s="146"/>
      <c r="K205" s="7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30"/>
      <c r="C206" s="2"/>
      <c r="D206" s="2"/>
      <c r="E206" s="2"/>
      <c r="F206" s="2"/>
      <c r="G206" s="2"/>
      <c r="H206" s="2"/>
      <c r="I206" s="2"/>
      <c r="J206" s="146"/>
      <c r="K206" s="7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30"/>
      <c r="C207" s="2"/>
      <c r="D207" s="2"/>
      <c r="E207" s="2"/>
      <c r="F207" s="2"/>
      <c r="G207" s="2"/>
      <c r="H207" s="2"/>
      <c r="I207" s="2"/>
      <c r="J207" s="146"/>
      <c r="K207" s="7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30"/>
      <c r="C208" s="2"/>
      <c r="D208" s="2"/>
      <c r="E208" s="2"/>
      <c r="F208" s="2"/>
      <c r="G208" s="2"/>
      <c r="H208" s="2"/>
      <c r="I208" s="2"/>
      <c r="J208" s="146"/>
      <c r="K208" s="7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30"/>
      <c r="C209" s="2"/>
      <c r="D209" s="2"/>
      <c r="E209" s="2"/>
      <c r="F209" s="2"/>
      <c r="G209" s="2"/>
      <c r="H209" s="2"/>
      <c r="I209" s="2"/>
      <c r="J209" s="146"/>
      <c r="K209" s="7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30"/>
      <c r="C210" s="2"/>
      <c r="D210" s="2"/>
      <c r="E210" s="2"/>
      <c r="F210" s="2"/>
      <c r="G210" s="2"/>
      <c r="H210" s="2"/>
      <c r="I210" s="2"/>
      <c r="J210" s="146"/>
      <c r="K210" s="7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30"/>
      <c r="C211" s="2"/>
      <c r="D211" s="2"/>
      <c r="E211" s="2"/>
      <c r="F211" s="2"/>
      <c r="G211" s="2"/>
      <c r="H211" s="2"/>
      <c r="I211" s="2"/>
      <c r="J211" s="146"/>
      <c r="K211" s="7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30"/>
      <c r="C212" s="2"/>
      <c r="D212" s="2"/>
      <c r="E212" s="2"/>
      <c r="F212" s="2"/>
      <c r="G212" s="2"/>
      <c r="H212" s="2"/>
      <c r="I212" s="2"/>
      <c r="J212" s="146"/>
      <c r="K212" s="7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30"/>
      <c r="C213" s="2"/>
      <c r="D213" s="2"/>
      <c r="E213" s="2"/>
      <c r="F213" s="2"/>
      <c r="G213" s="2"/>
      <c r="H213" s="2"/>
      <c r="I213" s="2"/>
      <c r="J213" s="146"/>
      <c r="K213" s="7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30"/>
      <c r="C214" s="2"/>
      <c r="D214" s="2"/>
      <c r="E214" s="2"/>
      <c r="F214" s="2"/>
      <c r="G214" s="2"/>
      <c r="H214" s="2"/>
      <c r="I214" s="2"/>
      <c r="J214" s="146"/>
      <c r="K214" s="7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30"/>
      <c r="C215" s="2"/>
      <c r="D215" s="2"/>
      <c r="E215" s="2"/>
      <c r="F215" s="2"/>
      <c r="G215" s="2"/>
      <c r="H215" s="2"/>
      <c r="I215" s="2"/>
      <c r="J215" s="146"/>
      <c r="K215" s="7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30"/>
      <c r="C216" s="2"/>
      <c r="D216" s="2"/>
      <c r="E216" s="2"/>
      <c r="F216" s="2"/>
      <c r="G216" s="2"/>
      <c r="H216" s="2"/>
      <c r="I216" s="2"/>
      <c r="J216" s="146"/>
      <c r="K216" s="7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30"/>
      <c r="C217" s="2"/>
      <c r="D217" s="2"/>
      <c r="E217" s="2"/>
      <c r="F217" s="2"/>
      <c r="G217" s="2"/>
      <c r="H217" s="2"/>
      <c r="I217" s="2"/>
      <c r="J217" s="146"/>
      <c r="K217" s="7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30"/>
      <c r="C218" s="2"/>
      <c r="D218" s="2"/>
      <c r="E218" s="2"/>
      <c r="F218" s="2"/>
      <c r="G218" s="2"/>
      <c r="H218" s="2"/>
      <c r="I218" s="2"/>
      <c r="J218" s="146"/>
      <c r="K218" s="7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30"/>
      <c r="C219" s="2"/>
      <c r="D219" s="2"/>
      <c r="E219" s="2"/>
      <c r="F219" s="2"/>
      <c r="G219" s="2"/>
      <c r="H219" s="2"/>
      <c r="I219" s="2"/>
      <c r="J219" s="146"/>
      <c r="K219" s="7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30"/>
      <c r="C220" s="2"/>
      <c r="D220" s="2"/>
      <c r="E220" s="2"/>
      <c r="F220" s="2"/>
      <c r="G220" s="2"/>
      <c r="H220" s="2"/>
      <c r="I220" s="2"/>
      <c r="J220" s="146"/>
      <c r="K220" s="7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30"/>
      <c r="C221" s="2"/>
      <c r="D221" s="2"/>
      <c r="E221" s="2"/>
      <c r="F221" s="2"/>
      <c r="G221" s="2"/>
      <c r="H221" s="2"/>
      <c r="I221" s="2"/>
      <c r="J221" s="146"/>
      <c r="K221" s="7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30"/>
      <c r="C222" s="2"/>
      <c r="D222" s="2"/>
      <c r="E222" s="2"/>
      <c r="F222" s="2"/>
      <c r="G222" s="2"/>
      <c r="H222" s="2"/>
      <c r="I222" s="2"/>
      <c r="J222" s="146"/>
      <c r="K222" s="7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30"/>
      <c r="C223" s="2"/>
      <c r="D223" s="2"/>
      <c r="E223" s="2"/>
      <c r="F223" s="2"/>
      <c r="G223" s="2"/>
      <c r="H223" s="2"/>
      <c r="I223" s="2"/>
      <c r="J223" s="146"/>
      <c r="K223" s="7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30"/>
      <c r="C224" s="2"/>
      <c r="D224" s="2"/>
      <c r="E224" s="2"/>
      <c r="F224" s="2"/>
      <c r="G224" s="2"/>
      <c r="H224" s="2"/>
      <c r="I224" s="2"/>
      <c r="J224" s="146"/>
      <c r="K224" s="7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30"/>
      <c r="C225" s="2"/>
      <c r="D225" s="2"/>
      <c r="E225" s="2"/>
      <c r="F225" s="2"/>
      <c r="G225" s="2"/>
      <c r="H225" s="2"/>
      <c r="I225" s="2"/>
      <c r="J225" s="146"/>
      <c r="K225" s="7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30"/>
      <c r="C226" s="2"/>
      <c r="D226" s="2"/>
      <c r="E226" s="2"/>
      <c r="F226" s="2"/>
      <c r="G226" s="2"/>
      <c r="H226" s="2"/>
      <c r="I226" s="2"/>
      <c r="J226" s="146"/>
      <c r="K226" s="7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30"/>
      <c r="C227" s="2"/>
      <c r="D227" s="2"/>
      <c r="E227" s="2"/>
      <c r="F227" s="2"/>
      <c r="G227" s="2"/>
      <c r="H227" s="2"/>
      <c r="I227" s="2"/>
      <c r="J227" s="146"/>
      <c r="K227" s="7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30"/>
      <c r="C228" s="2"/>
      <c r="D228" s="2"/>
      <c r="E228" s="2"/>
      <c r="F228" s="2"/>
      <c r="G228" s="2"/>
      <c r="H228" s="2"/>
      <c r="I228" s="2"/>
      <c r="J228" s="146"/>
      <c r="K228" s="7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30"/>
      <c r="C229" s="2"/>
      <c r="D229" s="2"/>
      <c r="E229" s="2"/>
      <c r="F229" s="2"/>
      <c r="G229" s="2"/>
      <c r="H229" s="2"/>
      <c r="I229" s="2"/>
      <c r="J229" s="146"/>
      <c r="K229" s="7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30"/>
      <c r="C230" s="2"/>
      <c r="D230" s="2"/>
      <c r="E230" s="2"/>
      <c r="F230" s="2"/>
      <c r="G230" s="2"/>
      <c r="H230" s="2"/>
      <c r="I230" s="2"/>
      <c r="J230" s="146"/>
      <c r="K230" s="7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30"/>
      <c r="C231" s="2"/>
      <c r="D231" s="2"/>
      <c r="E231" s="2"/>
      <c r="F231" s="2"/>
      <c r="G231" s="2"/>
      <c r="H231" s="2"/>
      <c r="I231" s="2"/>
      <c r="J231" s="146"/>
      <c r="K231" s="7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30"/>
      <c r="C232" s="2"/>
      <c r="D232" s="2"/>
      <c r="E232" s="2"/>
      <c r="F232" s="2"/>
      <c r="G232" s="2"/>
      <c r="H232" s="2"/>
      <c r="I232" s="2"/>
      <c r="J232" s="146"/>
      <c r="K232" s="7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30"/>
      <c r="C233" s="2"/>
      <c r="D233" s="2"/>
      <c r="E233" s="2"/>
      <c r="F233" s="2"/>
      <c r="G233" s="2"/>
      <c r="H233" s="2"/>
      <c r="I233" s="2"/>
      <c r="J233" s="146"/>
      <c r="K233" s="7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30"/>
      <c r="C234" s="2"/>
      <c r="D234" s="2"/>
      <c r="E234" s="2"/>
      <c r="F234" s="2"/>
      <c r="G234" s="2"/>
      <c r="H234" s="2"/>
      <c r="I234" s="2"/>
      <c r="J234" s="146"/>
      <c r="K234" s="7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30"/>
      <c r="C235" s="2"/>
      <c r="D235" s="2"/>
      <c r="E235" s="2"/>
      <c r="F235" s="2"/>
      <c r="G235" s="2"/>
      <c r="H235" s="2"/>
      <c r="I235" s="2"/>
      <c r="J235" s="146"/>
      <c r="K235" s="7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30"/>
      <c r="C236" s="2"/>
      <c r="D236" s="2"/>
      <c r="E236" s="2"/>
      <c r="F236" s="2"/>
      <c r="G236" s="2"/>
      <c r="H236" s="2"/>
      <c r="I236" s="2"/>
      <c r="J236" s="146"/>
      <c r="K236" s="7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30"/>
      <c r="C237" s="2"/>
      <c r="D237" s="2"/>
      <c r="E237" s="2"/>
      <c r="F237" s="2"/>
      <c r="G237" s="2"/>
      <c r="H237" s="2"/>
      <c r="I237" s="2"/>
      <c r="J237" s="146"/>
      <c r="K237" s="7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30"/>
      <c r="C238" s="2"/>
      <c r="D238" s="2"/>
      <c r="E238" s="2"/>
      <c r="F238" s="2"/>
      <c r="G238" s="2"/>
      <c r="H238" s="2"/>
      <c r="I238" s="2"/>
      <c r="J238" s="146"/>
      <c r="K238" s="7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30"/>
      <c r="C239" s="2"/>
      <c r="D239" s="2"/>
      <c r="E239" s="2"/>
      <c r="F239" s="2"/>
      <c r="G239" s="2"/>
      <c r="H239" s="2"/>
      <c r="I239" s="2"/>
      <c r="J239" s="146"/>
      <c r="K239" s="7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30"/>
      <c r="C240" s="2"/>
      <c r="D240" s="2"/>
      <c r="E240" s="2"/>
      <c r="F240" s="2"/>
      <c r="G240" s="2"/>
      <c r="H240" s="2"/>
      <c r="I240" s="2"/>
      <c r="J240" s="146"/>
      <c r="K240" s="7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30"/>
      <c r="C241" s="2"/>
      <c r="D241" s="2"/>
      <c r="E241" s="2"/>
      <c r="F241" s="2"/>
      <c r="G241" s="2"/>
      <c r="H241" s="2"/>
      <c r="I241" s="2"/>
      <c r="J241" s="146"/>
      <c r="K241" s="7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30"/>
      <c r="C242" s="2"/>
      <c r="D242" s="2"/>
      <c r="E242" s="2"/>
      <c r="F242" s="2"/>
      <c r="G242" s="2"/>
      <c r="H242" s="2"/>
      <c r="I242" s="2"/>
      <c r="J242" s="146"/>
      <c r="K242" s="7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30"/>
      <c r="C243" s="2"/>
      <c r="D243" s="2"/>
      <c r="E243" s="2"/>
      <c r="F243" s="2"/>
      <c r="G243" s="2"/>
      <c r="H243" s="2"/>
      <c r="I243" s="2"/>
      <c r="J243" s="146"/>
      <c r="K243" s="7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30"/>
      <c r="C244" s="2"/>
      <c r="D244" s="2"/>
      <c r="E244" s="2"/>
      <c r="F244" s="2"/>
      <c r="G244" s="2"/>
      <c r="H244" s="2"/>
      <c r="I244" s="2"/>
      <c r="J244" s="146"/>
      <c r="K244" s="7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30"/>
      <c r="C245" s="2"/>
      <c r="D245" s="2"/>
      <c r="E245" s="2"/>
      <c r="F245" s="2"/>
      <c r="G245" s="2"/>
      <c r="H245" s="2"/>
      <c r="I245" s="2"/>
      <c r="J245" s="146"/>
      <c r="K245" s="7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30"/>
      <c r="C246" s="2"/>
      <c r="D246" s="2"/>
      <c r="E246" s="2"/>
      <c r="F246" s="2"/>
      <c r="G246" s="2"/>
      <c r="H246" s="2"/>
      <c r="I246" s="2"/>
      <c r="J246" s="146"/>
      <c r="K246" s="7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30"/>
      <c r="C247" s="2"/>
      <c r="D247" s="2"/>
      <c r="E247" s="2"/>
      <c r="F247" s="2"/>
      <c r="G247" s="2"/>
      <c r="H247" s="2"/>
      <c r="I247" s="2"/>
      <c r="J247" s="146"/>
      <c r="K247" s="7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30"/>
      <c r="C248" s="2"/>
      <c r="D248" s="2"/>
      <c r="E248" s="2"/>
      <c r="F248" s="2"/>
      <c r="G248" s="2"/>
      <c r="H248" s="2"/>
      <c r="I248" s="2"/>
      <c r="J248" s="146"/>
      <c r="K248" s="7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30"/>
      <c r="C249" s="2"/>
      <c r="D249" s="2"/>
      <c r="E249" s="2"/>
      <c r="F249" s="2"/>
      <c r="G249" s="2"/>
      <c r="H249" s="2"/>
      <c r="I249" s="2"/>
      <c r="J249" s="146"/>
      <c r="K249" s="7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30"/>
      <c r="C250" s="2"/>
      <c r="D250" s="2"/>
      <c r="E250" s="2"/>
      <c r="F250" s="2"/>
      <c r="G250" s="2"/>
      <c r="H250" s="2"/>
      <c r="I250" s="2"/>
      <c r="J250" s="146"/>
      <c r="K250" s="7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30"/>
      <c r="C251" s="2"/>
      <c r="D251" s="2"/>
      <c r="E251" s="2"/>
      <c r="F251" s="2"/>
      <c r="G251" s="2"/>
      <c r="H251" s="2"/>
      <c r="I251" s="2"/>
      <c r="J251" s="146"/>
      <c r="K251" s="7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30"/>
      <c r="C252" s="2"/>
      <c r="D252" s="2"/>
      <c r="E252" s="2"/>
      <c r="F252" s="2"/>
      <c r="G252" s="2"/>
      <c r="H252" s="2"/>
      <c r="I252" s="2"/>
      <c r="J252" s="146"/>
      <c r="K252" s="7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30"/>
      <c r="C253" s="2"/>
      <c r="D253" s="2"/>
      <c r="E253" s="2"/>
      <c r="F253" s="2"/>
      <c r="G253" s="2"/>
      <c r="H253" s="2"/>
      <c r="I253" s="2"/>
      <c r="J253" s="146"/>
      <c r="K253" s="7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30"/>
      <c r="C254" s="2"/>
      <c r="D254" s="2"/>
      <c r="E254" s="2"/>
      <c r="F254" s="2"/>
      <c r="G254" s="2"/>
      <c r="H254" s="2"/>
      <c r="I254" s="2"/>
      <c r="J254" s="146"/>
      <c r="K254" s="7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30"/>
      <c r="C255" s="2"/>
      <c r="D255" s="2"/>
      <c r="E255" s="2"/>
      <c r="F255" s="2"/>
      <c r="G255" s="2"/>
      <c r="H255" s="2"/>
      <c r="I255" s="2"/>
      <c r="J255" s="146"/>
      <c r="K255" s="7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30"/>
      <c r="C256" s="2"/>
      <c r="D256" s="2"/>
      <c r="E256" s="2"/>
      <c r="F256" s="2"/>
      <c r="G256" s="2"/>
      <c r="H256" s="2"/>
      <c r="I256" s="2"/>
      <c r="J256" s="146"/>
      <c r="K256" s="7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30"/>
      <c r="C257" s="2"/>
      <c r="D257" s="2"/>
      <c r="E257" s="2"/>
      <c r="F257" s="2"/>
      <c r="G257" s="2"/>
      <c r="H257" s="2"/>
      <c r="I257" s="2"/>
      <c r="J257" s="146"/>
      <c r="K257" s="7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30"/>
      <c r="C258" s="2"/>
      <c r="D258" s="2"/>
      <c r="E258" s="2"/>
      <c r="F258" s="2"/>
      <c r="G258" s="2"/>
      <c r="H258" s="2"/>
      <c r="I258" s="2"/>
      <c r="J258" s="146"/>
      <c r="K258" s="7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30"/>
      <c r="C259" s="2"/>
      <c r="D259" s="2"/>
      <c r="E259" s="2"/>
      <c r="F259" s="2"/>
      <c r="G259" s="2"/>
      <c r="H259" s="2"/>
      <c r="I259" s="2"/>
      <c r="J259" s="146"/>
      <c r="K259" s="7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30"/>
      <c r="C260" s="2"/>
      <c r="D260" s="2"/>
      <c r="E260" s="2"/>
      <c r="F260" s="2"/>
      <c r="G260" s="2"/>
      <c r="H260" s="2"/>
      <c r="I260" s="2"/>
      <c r="J260" s="146"/>
      <c r="K260" s="7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30"/>
      <c r="C261" s="2"/>
      <c r="D261" s="2"/>
      <c r="E261" s="2"/>
      <c r="F261" s="2"/>
      <c r="G261" s="2"/>
      <c r="H261" s="2"/>
      <c r="I261" s="2"/>
      <c r="J261" s="146"/>
      <c r="K261" s="7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30"/>
      <c r="C262" s="2"/>
      <c r="D262" s="2"/>
      <c r="E262" s="2"/>
      <c r="F262" s="2"/>
      <c r="G262" s="2"/>
      <c r="H262" s="2"/>
      <c r="I262" s="2"/>
      <c r="J262" s="146"/>
      <c r="K262" s="7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30"/>
      <c r="C263" s="2"/>
      <c r="D263" s="2"/>
      <c r="E263" s="2"/>
      <c r="F263" s="2"/>
      <c r="G263" s="2"/>
      <c r="H263" s="2"/>
      <c r="I263" s="2"/>
      <c r="J263" s="146"/>
      <c r="K263" s="7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30"/>
      <c r="C264" s="2"/>
      <c r="D264" s="2"/>
      <c r="E264" s="2"/>
      <c r="F264" s="2"/>
      <c r="G264" s="2"/>
      <c r="H264" s="2"/>
      <c r="I264" s="2"/>
      <c r="J264" s="146"/>
      <c r="K264" s="7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30"/>
      <c r="C265" s="2"/>
      <c r="D265" s="2"/>
      <c r="E265" s="2"/>
      <c r="F265" s="2"/>
      <c r="G265" s="2"/>
      <c r="H265" s="2"/>
      <c r="I265" s="2"/>
      <c r="J265" s="146"/>
      <c r="K265" s="7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30"/>
      <c r="C266" s="2"/>
      <c r="D266" s="2"/>
      <c r="E266" s="2"/>
      <c r="F266" s="2"/>
      <c r="G266" s="2"/>
      <c r="H266" s="2"/>
      <c r="I266" s="2"/>
      <c r="J266" s="146"/>
      <c r="K266" s="7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30"/>
      <c r="C267" s="2"/>
      <c r="D267" s="2"/>
      <c r="E267" s="2"/>
      <c r="F267" s="2"/>
      <c r="G267" s="2"/>
      <c r="H267" s="2"/>
      <c r="I267" s="2"/>
      <c r="J267" s="146"/>
      <c r="K267" s="7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30"/>
      <c r="C268" s="2"/>
      <c r="D268" s="2"/>
      <c r="E268" s="2"/>
      <c r="F268" s="2"/>
      <c r="G268" s="2"/>
      <c r="H268" s="2"/>
      <c r="I268" s="2"/>
      <c r="J268" s="146"/>
      <c r="K268" s="7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30"/>
      <c r="C269" s="2"/>
      <c r="D269" s="2"/>
      <c r="E269" s="2"/>
      <c r="F269" s="2"/>
      <c r="G269" s="2"/>
      <c r="H269" s="2"/>
      <c r="I269" s="2"/>
      <c r="J269" s="146"/>
      <c r="K269" s="7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30"/>
      <c r="C270" s="2"/>
      <c r="D270" s="2"/>
      <c r="E270" s="2"/>
      <c r="F270" s="2"/>
      <c r="G270" s="2"/>
      <c r="H270" s="2"/>
      <c r="I270" s="2"/>
      <c r="J270" s="146"/>
      <c r="K270" s="7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30"/>
      <c r="C271" s="2"/>
      <c r="D271" s="2"/>
      <c r="E271" s="2"/>
      <c r="F271" s="2"/>
      <c r="G271" s="2"/>
      <c r="H271" s="2"/>
      <c r="I271" s="2"/>
      <c r="J271" s="146"/>
      <c r="K271" s="7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30"/>
      <c r="C272" s="2"/>
      <c r="D272" s="2"/>
      <c r="E272" s="2"/>
      <c r="F272" s="2"/>
      <c r="G272" s="2"/>
      <c r="H272" s="2"/>
      <c r="I272" s="2"/>
      <c r="J272" s="146"/>
      <c r="K272" s="7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30"/>
      <c r="C273" s="2"/>
      <c r="D273" s="2"/>
      <c r="E273" s="2"/>
      <c r="F273" s="2"/>
      <c r="G273" s="2"/>
      <c r="H273" s="2"/>
      <c r="I273" s="2"/>
      <c r="J273" s="146"/>
      <c r="K273" s="7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30"/>
      <c r="C274" s="2"/>
      <c r="D274" s="2"/>
      <c r="E274" s="2"/>
      <c r="F274" s="2"/>
      <c r="G274" s="2"/>
      <c r="H274" s="2"/>
      <c r="I274" s="2"/>
      <c r="J274" s="146"/>
      <c r="K274" s="7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30"/>
      <c r="C275" s="2"/>
      <c r="D275" s="2"/>
      <c r="E275" s="2"/>
      <c r="F275" s="2"/>
      <c r="G275" s="2"/>
      <c r="H275" s="2"/>
      <c r="I275" s="2"/>
      <c r="J275" s="146"/>
      <c r="K275" s="7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30"/>
      <c r="C276" s="2"/>
      <c r="D276" s="2"/>
      <c r="E276" s="2"/>
      <c r="F276" s="2"/>
      <c r="G276" s="2"/>
      <c r="H276" s="2"/>
      <c r="I276" s="2"/>
      <c r="J276" s="146"/>
      <c r="K276" s="7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</sheetData>
  <mergeCells count="43">
    <mergeCell ref="E63:G63"/>
    <mergeCell ref="C55:I55"/>
    <mergeCell ref="C43:I43"/>
    <mergeCell ref="F85:H85"/>
    <mergeCell ref="E84:G84"/>
    <mergeCell ref="E75:G75"/>
    <mergeCell ref="E38:G38"/>
    <mergeCell ref="E32:G32"/>
    <mergeCell ref="F19:H19"/>
    <mergeCell ref="C44:I44"/>
    <mergeCell ref="E52:I52"/>
    <mergeCell ref="E47:G47"/>
    <mergeCell ref="B151:F151"/>
    <mergeCell ref="H150:K150"/>
    <mergeCell ref="B152:K152"/>
    <mergeCell ref="B176:K176"/>
    <mergeCell ref="C107:F107"/>
    <mergeCell ref="E104:G104"/>
    <mergeCell ref="C105:E105"/>
    <mergeCell ref="B100:E100"/>
    <mergeCell ref="C108:E108"/>
    <mergeCell ref="C109:E109"/>
    <mergeCell ref="E117:G117"/>
    <mergeCell ref="B115:K115"/>
    <mergeCell ref="C112:H112"/>
    <mergeCell ref="C113:D113"/>
    <mergeCell ref="C26:E26"/>
    <mergeCell ref="C25:D25"/>
    <mergeCell ref="D4:K4"/>
    <mergeCell ref="E15:G15"/>
    <mergeCell ref="A1:K1"/>
    <mergeCell ref="C88:E88"/>
    <mergeCell ref="C87:E87"/>
    <mergeCell ref="I85:J85"/>
    <mergeCell ref="C142:E142"/>
    <mergeCell ref="C143:E143"/>
    <mergeCell ref="C122:I122"/>
    <mergeCell ref="C118:I118"/>
    <mergeCell ref="C119:I119"/>
    <mergeCell ref="B129:K129"/>
    <mergeCell ref="G134:K134"/>
    <mergeCell ref="B146:D146"/>
    <mergeCell ref="I146:K146"/>
  </mergeCells>
  <drawing r:id="rId1"/>
</worksheet>
</file>